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９月９日" sheetId="1" r:id="rId1"/>
    <sheet name="９月１０日" sheetId="2" r:id="rId2"/>
    <sheet name="９月１８日" sheetId="3" r:id="rId3"/>
    <sheet name="９月２３日" sheetId="4" r:id="rId4"/>
    <sheet name="９月２４日" sheetId="5" r:id="rId5"/>
  </sheets>
  <definedNames/>
  <calcPr fullCalcOnLoad="1"/>
</workbook>
</file>

<file path=xl/sharedStrings.xml><?xml version="1.0" encoding="utf-8"?>
<sst xmlns="http://schemas.openxmlformats.org/spreadsheetml/2006/main" count="350" uniqueCount="199">
  <si>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</si>
  <si>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</si>
  <si>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</si>
  <si>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</si>
  <si>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</si>
  <si>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</si>
  <si>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</si>
  <si>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</si>
  <si>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</si>
  <si>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</si>
  <si>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</si>
  <si>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</si>
  <si>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</si>
  <si>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</si>
  <si>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</si>
  <si>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</si>
  <si>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</si>
  <si>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</si>
  <si>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</si>
  <si>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</si>
  <si>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</si>
  <si>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</si>
  <si>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</si>
  <si>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</si>
  <si>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</si>
  <si>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-</t>
  </si>
  <si>
    <t>回戦</t>
  </si>
  <si>
    <t>＜ＭＥＭＯ＞</t>
  </si>
  <si>
    <t>３塁打</t>
  </si>
  <si>
    <t xml:space="preserve">    ２塁打  </t>
  </si>
  <si>
    <t>年度</t>
  </si>
  <si>
    <t>兵庫県大会</t>
  </si>
  <si>
    <t>秋季</t>
  </si>
  <si>
    <t>土</t>
  </si>
  <si>
    <t>姫路球場</t>
  </si>
  <si>
    <t>竹田</t>
  </si>
  <si>
    <t>橋本</t>
  </si>
  <si>
    <t>篠山鳳鳴</t>
  </si>
  <si>
    <t>×</t>
  </si>
  <si>
    <t>日</t>
  </si>
  <si>
    <t>加古川南</t>
  </si>
  <si>
    <t>池田</t>
  </si>
  <si>
    <t>月</t>
  </si>
  <si>
    <t>三田学園</t>
  </si>
  <si>
    <t>尼崎工</t>
  </si>
  <si>
    <t>７回コールド</t>
  </si>
  <si>
    <t>樋口</t>
  </si>
  <si>
    <t>石原</t>
  </si>
  <si>
    <t>１試合：９時、１回裏　１番国際の下村君の顔面死球。救急車で新日鐵広畑へ搬送。異常なし</t>
  </si>
  <si>
    <t>加古川北</t>
  </si>
  <si>
    <t>市　　　川</t>
  </si>
  <si>
    <t>河津</t>
  </si>
  <si>
    <t>八木</t>
  </si>
  <si>
    <t>栄藤</t>
  </si>
  <si>
    <t>三浦</t>
  </si>
  <si>
    <t>久保</t>
  </si>
  <si>
    <t>大谷(３本)</t>
  </si>
  <si>
    <t>寺口(３本)</t>
  </si>
  <si>
    <t>大谷</t>
  </si>
  <si>
    <t>河津</t>
  </si>
  <si>
    <t>藤井</t>
  </si>
  <si>
    <t>姫路工業</t>
  </si>
  <si>
    <t>赤　　穂</t>
  </si>
  <si>
    <t>松村</t>
  </si>
  <si>
    <t>新治</t>
  </si>
  <si>
    <t>福田</t>
  </si>
  <si>
    <t>天川</t>
  </si>
  <si>
    <t>森上</t>
  </si>
  <si>
    <t>中嶋</t>
  </si>
  <si>
    <t>池澤</t>
  </si>
  <si>
    <t>準々決勝</t>
  </si>
  <si>
    <t>準々決勝</t>
  </si>
  <si>
    <t>報徳学園</t>
  </si>
  <si>
    <t>近田</t>
  </si>
  <si>
    <t>糸井</t>
  </si>
  <si>
    <t>氏家</t>
  </si>
  <si>
    <t>塚田</t>
  </si>
  <si>
    <t>近田</t>
  </si>
  <si>
    <t>植田</t>
  </si>
  <si>
    <t>神戸西</t>
  </si>
  <si>
    <t>八重垣</t>
  </si>
  <si>
    <t>田中</t>
  </si>
  <si>
    <t>坪内</t>
  </si>
  <si>
    <t>朝生</t>
  </si>
  <si>
    <t>座覇</t>
  </si>
  <si>
    <t xml:space="preserve"> 場所</t>
  </si>
  <si>
    <t>１回戦</t>
  </si>
  <si>
    <t xml:space="preserve">第１試合 </t>
  </si>
  <si>
    <t>開始</t>
  </si>
  <si>
    <t xml:space="preserve"> 終了</t>
  </si>
  <si>
    <t>所要</t>
  </si>
  <si>
    <t>東洋大姫路</t>
  </si>
  <si>
    <t>香　　寺</t>
  </si>
  <si>
    <t>学校名</t>
  </si>
  <si>
    <t xml:space="preserve">  バッテリー</t>
  </si>
  <si>
    <t>本塁打</t>
  </si>
  <si>
    <t>三塁打</t>
  </si>
  <si>
    <t xml:space="preserve">    二塁打  </t>
  </si>
  <si>
    <t>橋　本</t>
  </si>
  <si>
    <t>佐　藤</t>
  </si>
  <si>
    <t>-</t>
  </si>
  <si>
    <t>大　津</t>
  </si>
  <si>
    <t>亀　井</t>
  </si>
  <si>
    <t>陰　山</t>
  </si>
  <si>
    <t>溝　口</t>
  </si>
  <si>
    <t>大　西</t>
  </si>
  <si>
    <t>片　岡</t>
  </si>
  <si>
    <t>寿　賀</t>
  </si>
  <si>
    <t>壷　阪</t>
  </si>
  <si>
    <t>相　　生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</si>
  <si>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</si>
  <si>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</si>
  <si>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</si>
  <si>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</si>
  <si>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</si>
  <si>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</si>
  <si>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西　川</t>
  </si>
  <si>
    <t>山　下</t>
  </si>
  <si>
    <t>藤　本</t>
  </si>
  <si>
    <t>樫　本</t>
  </si>
  <si>
    <t>田中
（健太郎）</t>
  </si>
  <si>
    <t>２試合目：１３：０４～１５：０４（２時間１０分）雨のため中断</t>
  </si>
  <si>
    <t>県立西宮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</si>
  <si>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</si>
  <si>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</si>
  <si>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</si>
  <si>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</si>
  <si>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</si>
  <si>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</si>
  <si>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県立西宮</t>
  </si>
  <si>
    <t>田　澤</t>
  </si>
  <si>
    <t>池　田</t>
  </si>
  <si>
    <t>加古川南</t>
  </si>
  <si>
    <t>岡　井</t>
  </si>
  <si>
    <t>水　谷</t>
  </si>
  <si>
    <t>小　林</t>
  </si>
  <si>
    <t>伴　藤</t>
  </si>
  <si>
    <t>神戸弘陵学園</t>
  </si>
  <si>
    <t>兵庫工業</t>
  </si>
  <si>
    <t>神戸弘陵学園</t>
  </si>
  <si>
    <t>濱　岡</t>
  </si>
  <si>
    <t>北　村</t>
  </si>
  <si>
    <t>トマセン</t>
  </si>
  <si>
    <t>杉　江</t>
  </si>
  <si>
    <t>高　木</t>
  </si>
  <si>
    <t>兵庫工業</t>
  </si>
  <si>
    <t>菅　野</t>
  </si>
  <si>
    <t>矢　野</t>
  </si>
  <si>
    <t>権　藤</t>
  </si>
  <si>
    <t>長　岡</t>
  </si>
  <si>
    <t>学校名</t>
  </si>
  <si>
    <t xml:space="preserve">  バッテリー</t>
  </si>
  <si>
    <t>本塁打</t>
  </si>
  <si>
    <t>三塁打</t>
  </si>
  <si>
    <t xml:space="preserve">    二塁打  </t>
  </si>
  <si>
    <t>２回戦</t>
  </si>
  <si>
    <t>育　　英</t>
  </si>
  <si>
    <t>x</t>
  </si>
  <si>
    <t>松　本</t>
  </si>
  <si>
    <t>布　施</t>
  </si>
  <si>
    <t>向　井</t>
  </si>
  <si>
    <t>神戸国際大附</t>
  </si>
  <si>
    <t>玉　水</t>
  </si>
  <si>
    <t>田中（隆）</t>
  </si>
  <si>
    <t>内　田</t>
  </si>
  <si>
    <t>細　田</t>
  </si>
  <si>
    <t>（延長１０回）</t>
  </si>
  <si>
    <t>1x</t>
  </si>
  <si>
    <t>徳　山</t>
  </si>
  <si>
    <t>細　谷</t>
  </si>
  <si>
    <t>小　栁</t>
  </si>
  <si>
    <t>塩　澤</t>
  </si>
  <si>
    <t>松　岡</t>
  </si>
  <si>
    <t>福　﨑</t>
  </si>
  <si>
    <t>龍　　野</t>
  </si>
  <si>
    <t>（７回コールド）</t>
  </si>
  <si>
    <t>x</t>
  </si>
  <si>
    <t>松本（直）</t>
  </si>
  <si>
    <t>小　田</t>
  </si>
  <si>
    <t>岡　田</t>
  </si>
  <si>
    <t>尼崎工業</t>
  </si>
  <si>
    <t>樋　口</t>
  </si>
  <si>
    <t>石　原</t>
  </si>
  <si>
    <t>下屋敷</t>
  </si>
  <si>
    <t>神戸国際大附</t>
  </si>
  <si>
    <t>育　　英</t>
  </si>
  <si>
    <t>学校名</t>
  </si>
  <si>
    <t xml:space="preserve">  バッテリー</t>
  </si>
  <si>
    <t>本塁打</t>
  </si>
  <si>
    <t>三塁打</t>
  </si>
  <si>
    <t xml:space="preserve">    二塁打  </t>
  </si>
  <si>
    <t>三田学園</t>
  </si>
  <si>
    <t>尼崎工業</t>
  </si>
  <si>
    <t>学校名</t>
  </si>
  <si>
    <t xml:space="preserve">  バッテリー</t>
  </si>
  <si>
    <t>本塁打</t>
  </si>
  <si>
    <t>三塁打</t>
  </si>
  <si>
    <t xml:space="preserve">    二塁打  </t>
  </si>
  <si>
    <t>龍　　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</si>
</sst>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181" fontId="0" fillId="0" borderId="39" xfId="0" applyNumberFormat="1" applyBorder="1" applyAlignment="1" applyProtection="1">
      <alignment horizontal="center" vertical="center"/>
      <protection locked="0"/>
    </xf>
    <xf numFmtId="181" fontId="0" fillId="0" borderId="5" xfId="0" applyNumberFormat="1" applyBorder="1" applyAlignment="1">
      <alignment horizontal="center" vertical="center"/>
    </xf>
    <xf numFmtId="181" fontId="0" fillId="0" borderId="4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3">
        <v>18</v>
      </c>
      <c r="B1" s="32" t="s">
        <v>30</v>
      </c>
      <c r="C1" s="29" t="s">
        <v>32</v>
      </c>
      <c r="D1" s="35" t="s">
        <v>31</v>
      </c>
      <c r="E1" s="35"/>
      <c r="F1" s="35"/>
      <c r="G1" s="35"/>
      <c r="H1" s="30" t="s">
        <v>12</v>
      </c>
      <c r="I1" s="31">
        <v>1</v>
      </c>
      <c r="J1" s="13" t="s">
        <v>13</v>
      </c>
      <c r="K1" s="36">
        <v>2006</v>
      </c>
      <c r="L1" s="36"/>
      <c r="M1" s="13" t="s">
        <v>14</v>
      </c>
      <c r="N1" s="27">
        <v>9</v>
      </c>
      <c r="O1" s="13" t="s">
        <v>0</v>
      </c>
      <c r="P1" s="27">
        <v>9</v>
      </c>
      <c r="Q1" s="30" t="s">
        <v>15</v>
      </c>
      <c r="R1" s="27" t="s">
        <v>33</v>
      </c>
      <c r="S1" s="28" t="s">
        <v>16</v>
      </c>
    </row>
    <row r="2" ht="13.5" customHeight="1"/>
    <row r="3" spans="9:19" ht="16.5" customHeight="1">
      <c r="I3" s="37" t="s">
        <v>85</v>
      </c>
      <c r="J3" s="37"/>
      <c r="K3" s="38" t="s">
        <v>34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38" t="s">
        <v>86</v>
      </c>
      <c r="B4" s="38"/>
      <c r="C4" s="4"/>
      <c r="D4" s="37" t="s">
        <v>87</v>
      </c>
      <c r="E4" s="37"/>
      <c r="F4" s="37"/>
      <c r="H4" s="37" t="s">
        <v>88</v>
      </c>
      <c r="I4" s="37"/>
      <c r="J4" s="39">
        <v>0.4145833333333333</v>
      </c>
      <c r="K4" s="39"/>
      <c r="L4" s="82" t="s">
        <v>89</v>
      </c>
      <c r="M4" s="82"/>
      <c r="N4" s="39">
        <v>0.5020833333333333</v>
      </c>
      <c r="O4" s="39"/>
      <c r="P4" s="82" t="s">
        <v>90</v>
      </c>
      <c r="Q4" s="82"/>
      <c r="R4" s="83">
        <f>SUM(N4-J4)</f>
        <v>0.08750000000000002</v>
      </c>
      <c r="S4" s="83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95" t="s">
        <v>2</v>
      </c>
      <c r="B6" s="96"/>
      <c r="C6" s="97">
        <v>1</v>
      </c>
      <c r="D6" s="98">
        <v>2</v>
      </c>
      <c r="E6" s="99">
        <v>3</v>
      </c>
      <c r="F6" s="99"/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100">
        <v>15</v>
      </c>
      <c r="S6" s="101" t="s">
        <v>3</v>
      </c>
    </row>
    <row r="7" spans="1:19" ht="27.75" customHeight="1">
      <c r="A7" s="46" t="s">
        <v>91</v>
      </c>
      <c r="B7" s="47"/>
      <c r="C7" s="8">
        <v>1</v>
      </c>
      <c r="D7" s="9">
        <v>0</v>
      </c>
      <c r="E7" s="48">
        <v>1</v>
      </c>
      <c r="F7" s="48"/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1</v>
      </c>
      <c r="M7" s="9"/>
      <c r="N7" s="9"/>
      <c r="O7" s="9"/>
      <c r="P7" s="9"/>
      <c r="Q7" s="9"/>
      <c r="R7" s="10"/>
      <c r="S7" s="11">
        <f>SUM(C7:R7)</f>
        <v>4</v>
      </c>
    </row>
    <row r="8" spans="1:19" ht="27.75" customHeight="1">
      <c r="A8" s="46" t="s">
        <v>92</v>
      </c>
      <c r="B8" s="47"/>
      <c r="C8" s="8">
        <v>0</v>
      </c>
      <c r="D8" s="9">
        <v>0</v>
      </c>
      <c r="E8" s="48">
        <v>0</v>
      </c>
      <c r="F8" s="48"/>
      <c r="G8" s="9">
        <v>0</v>
      </c>
      <c r="H8" s="9">
        <v>0</v>
      </c>
      <c r="I8" s="9">
        <v>0</v>
      </c>
      <c r="J8" s="9">
        <v>0</v>
      </c>
      <c r="K8" s="9">
        <v>3</v>
      </c>
      <c r="L8" s="9">
        <v>0</v>
      </c>
      <c r="M8" s="9"/>
      <c r="N8" s="9"/>
      <c r="O8" s="9"/>
      <c r="P8" s="9"/>
      <c r="Q8" s="9"/>
      <c r="R8" s="10"/>
      <c r="S8" s="11">
        <f>SUM(C8:R8)</f>
        <v>3</v>
      </c>
    </row>
    <row r="9" spans="1:20" ht="21" customHeight="1">
      <c r="A9" s="95" t="s">
        <v>93</v>
      </c>
      <c r="B9" s="102"/>
      <c r="C9" s="95" t="s">
        <v>94</v>
      </c>
      <c r="D9" s="96"/>
      <c r="E9" s="96"/>
      <c r="F9" s="96"/>
      <c r="G9" s="102"/>
      <c r="H9" s="103" t="s">
        <v>95</v>
      </c>
      <c r="I9" s="103"/>
      <c r="J9" s="103"/>
      <c r="K9" s="103"/>
      <c r="L9" s="103" t="s">
        <v>96</v>
      </c>
      <c r="M9" s="103"/>
      <c r="N9" s="103"/>
      <c r="O9" s="103"/>
      <c r="P9" s="103" t="s">
        <v>97</v>
      </c>
      <c r="Q9" s="103"/>
      <c r="R9" s="103"/>
      <c r="S9" s="103"/>
      <c r="T9" s="14"/>
    </row>
    <row r="10" spans="1:20" ht="15" customHeight="1">
      <c r="A10" s="104" t="str">
        <f>A7</f>
        <v>東洋大姫路</v>
      </c>
      <c r="B10" s="105"/>
      <c r="C10" s="52" t="s">
        <v>98</v>
      </c>
      <c r="D10" s="52"/>
      <c r="E10" s="5"/>
      <c r="F10" s="52"/>
      <c r="G10" s="52"/>
      <c r="H10" s="61"/>
      <c r="I10" s="62"/>
      <c r="J10" s="62"/>
      <c r="K10" s="75"/>
      <c r="L10" s="52"/>
      <c r="M10" s="52"/>
      <c r="N10" s="53"/>
      <c r="O10" s="54"/>
      <c r="P10" s="55"/>
      <c r="Q10" s="56"/>
      <c r="R10" s="54"/>
      <c r="S10" s="66"/>
      <c r="T10" s="14"/>
    </row>
    <row r="11" spans="1:20" ht="15" customHeight="1">
      <c r="A11" s="104"/>
      <c r="B11" s="105"/>
      <c r="C11" s="52" t="s">
        <v>99</v>
      </c>
      <c r="D11" s="52"/>
      <c r="E11" s="106" t="s">
        <v>100</v>
      </c>
      <c r="F11" s="67" t="s">
        <v>101</v>
      </c>
      <c r="G11" s="67"/>
      <c r="H11" s="68"/>
      <c r="I11" s="69"/>
      <c r="J11" s="69"/>
      <c r="K11" s="70"/>
      <c r="L11" s="52" t="s">
        <v>102</v>
      </c>
      <c r="M11" s="52"/>
      <c r="N11" s="71"/>
      <c r="O11" s="52"/>
      <c r="P11" s="72" t="s">
        <v>103</v>
      </c>
      <c r="Q11" s="73"/>
      <c r="R11" s="52" t="s">
        <v>104</v>
      </c>
      <c r="S11" s="74"/>
      <c r="T11" s="14"/>
    </row>
    <row r="12" spans="1:20" ht="15" customHeight="1">
      <c r="A12" s="107"/>
      <c r="B12" s="108"/>
      <c r="C12" s="38"/>
      <c r="D12" s="63"/>
      <c r="E12" s="109"/>
      <c r="F12" s="38"/>
      <c r="G12" s="38"/>
      <c r="H12" s="64"/>
      <c r="I12" s="65"/>
      <c r="J12" s="65"/>
      <c r="K12" s="76"/>
      <c r="L12" s="38"/>
      <c r="M12" s="38"/>
      <c r="N12" s="77"/>
      <c r="O12" s="38"/>
      <c r="P12" s="78"/>
      <c r="Q12" s="79"/>
      <c r="R12" s="38"/>
      <c r="S12" s="49"/>
      <c r="T12" s="14"/>
    </row>
    <row r="13" spans="1:20" ht="15" customHeight="1">
      <c r="A13" s="110" t="str">
        <f>A8</f>
        <v>香　　寺</v>
      </c>
      <c r="B13" s="111"/>
      <c r="C13" s="54"/>
      <c r="D13" s="54"/>
      <c r="E13" s="5"/>
      <c r="F13" s="52"/>
      <c r="G13" s="52"/>
      <c r="H13" s="68"/>
      <c r="I13" s="69"/>
      <c r="J13" s="69"/>
      <c r="K13" s="70"/>
      <c r="L13" s="52"/>
      <c r="M13" s="52"/>
      <c r="N13" s="71"/>
      <c r="O13" s="52"/>
      <c r="P13" s="72"/>
      <c r="Q13" s="73"/>
      <c r="R13" s="52"/>
      <c r="S13" s="74"/>
      <c r="T13" s="14"/>
    </row>
    <row r="14" spans="1:19" ht="15" customHeight="1">
      <c r="A14" s="104"/>
      <c r="B14" s="105"/>
      <c r="C14" s="52" t="s">
        <v>105</v>
      </c>
      <c r="D14" s="52"/>
      <c r="E14" s="112" t="s">
        <v>100</v>
      </c>
      <c r="F14" s="52" t="s">
        <v>106</v>
      </c>
      <c r="G14" s="52"/>
      <c r="H14" s="68"/>
      <c r="I14" s="69"/>
      <c r="J14" s="69"/>
      <c r="K14" s="70"/>
      <c r="L14" s="52"/>
      <c r="M14" s="52"/>
      <c r="N14" s="71"/>
      <c r="O14" s="52"/>
      <c r="P14" s="72" t="s">
        <v>107</v>
      </c>
      <c r="Q14" s="73"/>
      <c r="R14" s="52" t="s">
        <v>108</v>
      </c>
      <c r="S14" s="74"/>
    </row>
    <row r="15" spans="1:19" ht="15" customHeight="1">
      <c r="A15" s="107"/>
      <c r="B15" s="108"/>
      <c r="C15" s="38"/>
      <c r="D15" s="38"/>
      <c r="E15" s="113"/>
      <c r="F15" s="38"/>
      <c r="G15" s="38"/>
      <c r="H15" s="64"/>
      <c r="I15" s="65"/>
      <c r="J15" s="65"/>
      <c r="K15" s="76"/>
      <c r="L15" s="38"/>
      <c r="M15" s="38"/>
      <c r="N15" s="77"/>
      <c r="O15" s="38"/>
      <c r="P15" s="78"/>
      <c r="Q15" s="79"/>
      <c r="R15" s="38"/>
      <c r="S15" s="49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8" t="s">
        <v>86</v>
      </c>
      <c r="B17" s="38"/>
      <c r="C17" s="4"/>
      <c r="D17" s="37" t="s">
        <v>4</v>
      </c>
      <c r="E17" s="37"/>
      <c r="F17" s="37"/>
      <c r="H17" s="37" t="s">
        <v>5</v>
      </c>
      <c r="I17" s="37"/>
      <c r="J17" s="39">
        <v>0.5305555555555556</v>
      </c>
      <c r="K17" s="39"/>
      <c r="L17" s="82" t="s">
        <v>6</v>
      </c>
      <c r="M17" s="82"/>
      <c r="N17" s="39">
        <v>0.607638888888889</v>
      </c>
      <c r="O17" s="39"/>
      <c r="P17" s="82" t="s">
        <v>7</v>
      </c>
      <c r="Q17" s="82"/>
      <c r="R17" s="83">
        <f>SUM(N17-J17)</f>
        <v>0.07708333333333339</v>
      </c>
      <c r="S17" s="8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95" t="s">
        <v>2</v>
      </c>
      <c r="B19" s="102"/>
      <c r="C19" s="97">
        <v>1</v>
      </c>
      <c r="D19" s="98">
        <v>2</v>
      </c>
      <c r="E19" s="99">
        <v>3</v>
      </c>
      <c r="F19" s="99"/>
      <c r="G19" s="98">
        <v>4</v>
      </c>
      <c r="H19" s="98">
        <v>5</v>
      </c>
      <c r="I19" s="98">
        <v>6</v>
      </c>
      <c r="J19" s="98">
        <v>7</v>
      </c>
      <c r="K19" s="98">
        <v>8</v>
      </c>
      <c r="L19" s="98">
        <v>9</v>
      </c>
      <c r="M19" s="98">
        <v>10</v>
      </c>
      <c r="N19" s="98">
        <v>11</v>
      </c>
      <c r="O19" s="98">
        <v>12</v>
      </c>
      <c r="P19" s="98">
        <v>13</v>
      </c>
      <c r="Q19" s="98">
        <v>14</v>
      </c>
      <c r="R19" s="114">
        <v>15</v>
      </c>
      <c r="S19" s="101" t="s">
        <v>3</v>
      </c>
    </row>
    <row r="20" spans="1:19" ht="27" customHeight="1">
      <c r="A20" s="46" t="s">
        <v>109</v>
      </c>
      <c r="B20" s="47"/>
      <c r="C20" s="16">
        <v>0</v>
      </c>
      <c r="D20" s="9">
        <v>0</v>
      </c>
      <c r="E20" s="48">
        <v>0</v>
      </c>
      <c r="F20" s="48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01">
        <f>SUM(C20:R20)</f>
        <v>0</v>
      </c>
    </row>
    <row r="21" spans="1:19" ht="27" customHeight="1">
      <c r="A21" s="46" t="s">
        <v>37</v>
      </c>
      <c r="B21" s="47"/>
      <c r="C21" s="16">
        <v>0</v>
      </c>
      <c r="D21" s="9">
        <v>0</v>
      </c>
      <c r="E21" s="48">
        <v>0</v>
      </c>
      <c r="F21" s="48"/>
      <c r="G21" s="9">
        <v>1</v>
      </c>
      <c r="H21" s="9">
        <v>1</v>
      </c>
      <c r="I21" s="9">
        <v>2</v>
      </c>
      <c r="J21" s="9">
        <v>0</v>
      </c>
      <c r="K21" s="9">
        <v>0</v>
      </c>
      <c r="L21" s="9" t="s">
        <v>110</v>
      </c>
      <c r="M21" s="9"/>
      <c r="N21" s="9"/>
      <c r="O21" s="9"/>
      <c r="P21" s="9"/>
      <c r="Q21" s="9"/>
      <c r="R21" s="10"/>
      <c r="S21" s="115">
        <f>SUM(C21:R21)</f>
        <v>4</v>
      </c>
    </row>
    <row r="22" spans="1:19" ht="21" customHeight="1">
      <c r="A22" s="95" t="s">
        <v>111</v>
      </c>
      <c r="B22" s="116"/>
      <c r="C22" s="95" t="s">
        <v>112</v>
      </c>
      <c r="D22" s="96"/>
      <c r="E22" s="96"/>
      <c r="F22" s="96"/>
      <c r="G22" s="102"/>
      <c r="H22" s="103" t="s">
        <v>113</v>
      </c>
      <c r="I22" s="103"/>
      <c r="J22" s="103"/>
      <c r="K22" s="103"/>
      <c r="L22" s="103" t="s">
        <v>114</v>
      </c>
      <c r="M22" s="103"/>
      <c r="N22" s="103"/>
      <c r="O22" s="103"/>
      <c r="P22" s="103" t="s">
        <v>115</v>
      </c>
      <c r="Q22" s="103"/>
      <c r="R22" s="103"/>
      <c r="S22" s="103"/>
    </row>
    <row r="23" spans="1:19" ht="15" customHeight="1">
      <c r="A23" s="104" t="str">
        <f>A20</f>
        <v>相　　生</v>
      </c>
      <c r="B23" s="105"/>
      <c r="C23" s="52"/>
      <c r="D23" s="52"/>
      <c r="E23" s="5"/>
      <c r="F23" s="52"/>
      <c r="G23" s="52"/>
      <c r="H23" s="61"/>
      <c r="I23" s="62"/>
      <c r="J23" s="62"/>
      <c r="K23" s="75"/>
      <c r="L23" s="52"/>
      <c r="M23" s="52"/>
      <c r="N23" s="53"/>
      <c r="O23" s="54"/>
      <c r="P23" s="55"/>
      <c r="Q23" s="56"/>
      <c r="R23" s="54"/>
      <c r="S23" s="66"/>
    </row>
    <row r="24" spans="1:19" ht="15" customHeight="1">
      <c r="A24" s="104"/>
      <c r="B24" s="105"/>
      <c r="C24" s="52" t="s">
        <v>116</v>
      </c>
      <c r="D24" s="52"/>
      <c r="E24" s="106"/>
      <c r="F24" s="67" t="s">
        <v>117</v>
      </c>
      <c r="G24" s="67"/>
      <c r="H24" s="68"/>
      <c r="I24" s="69"/>
      <c r="J24" s="69"/>
      <c r="K24" s="70"/>
      <c r="L24" s="52"/>
      <c r="M24" s="52"/>
      <c r="N24" s="71"/>
      <c r="O24" s="52"/>
      <c r="P24" s="72"/>
      <c r="Q24" s="73"/>
      <c r="R24" s="52"/>
      <c r="S24" s="74"/>
    </row>
    <row r="25" spans="1:19" ht="15" customHeight="1">
      <c r="A25" s="107"/>
      <c r="B25" s="108"/>
      <c r="C25" s="38"/>
      <c r="D25" s="38"/>
      <c r="E25" s="109"/>
      <c r="F25" s="38"/>
      <c r="G25" s="38"/>
      <c r="H25" s="64"/>
      <c r="I25" s="65"/>
      <c r="J25" s="65"/>
      <c r="K25" s="76"/>
      <c r="L25" s="38"/>
      <c r="M25" s="38"/>
      <c r="N25" s="77"/>
      <c r="O25" s="38"/>
      <c r="P25" s="78"/>
      <c r="Q25" s="79"/>
      <c r="R25" s="38"/>
      <c r="S25" s="49"/>
    </row>
    <row r="26" spans="1:19" ht="15" customHeight="1">
      <c r="A26" s="110" t="str">
        <f>A21</f>
        <v>篠山鳳鳴</v>
      </c>
      <c r="B26" s="111"/>
      <c r="C26" s="120" t="s">
        <v>120</v>
      </c>
      <c r="D26" s="119"/>
      <c r="E26" s="5"/>
      <c r="F26" s="52"/>
      <c r="G26" s="52"/>
      <c r="H26" s="68"/>
      <c r="I26" s="69"/>
      <c r="J26" s="69"/>
      <c r="K26" s="70"/>
      <c r="L26" s="52"/>
      <c r="M26" s="52"/>
      <c r="N26" s="71"/>
      <c r="O26" s="52"/>
      <c r="P26" s="72"/>
      <c r="Q26" s="73"/>
      <c r="R26" s="52"/>
      <c r="S26" s="74"/>
    </row>
    <row r="27" spans="1:19" ht="15" customHeight="1">
      <c r="A27" s="104"/>
      <c r="B27" s="105"/>
      <c r="C27" s="117"/>
      <c r="D27" s="118"/>
      <c r="E27" s="112"/>
      <c r="F27" s="52" t="s">
        <v>118</v>
      </c>
      <c r="G27" s="52"/>
      <c r="H27" s="68"/>
      <c r="I27" s="69"/>
      <c r="J27" s="69"/>
      <c r="K27" s="70"/>
      <c r="L27" s="52"/>
      <c r="M27" s="52"/>
      <c r="N27" s="71"/>
      <c r="O27" s="52"/>
      <c r="P27" s="72" t="s">
        <v>119</v>
      </c>
      <c r="Q27" s="73"/>
      <c r="R27" s="52"/>
      <c r="S27" s="74"/>
    </row>
    <row r="28" spans="1:19" ht="15" customHeight="1">
      <c r="A28" s="107"/>
      <c r="B28" s="108"/>
      <c r="C28" s="38"/>
      <c r="D28" s="38"/>
      <c r="E28" s="113"/>
      <c r="F28" s="38"/>
      <c r="G28" s="38"/>
      <c r="H28" s="64"/>
      <c r="I28" s="65"/>
      <c r="J28" s="65"/>
      <c r="K28" s="76"/>
      <c r="L28" s="38"/>
      <c r="M28" s="38"/>
      <c r="N28" s="77"/>
      <c r="O28" s="38"/>
      <c r="P28" s="78"/>
      <c r="Q28" s="79"/>
      <c r="R28" s="38"/>
      <c r="S28" s="49"/>
    </row>
    <row r="29" ht="9" customHeight="1"/>
  </sheetData>
  <mergeCells count="141">
    <mergeCell ref="A4:B4"/>
    <mergeCell ref="A17:B17"/>
    <mergeCell ref="C26:D27"/>
    <mergeCell ref="L28:M28"/>
    <mergeCell ref="N28:O28"/>
    <mergeCell ref="P28:Q28"/>
    <mergeCell ref="R28:S28"/>
    <mergeCell ref="C28:D28"/>
    <mergeCell ref="F28:G28"/>
    <mergeCell ref="H28:I28"/>
    <mergeCell ref="J28:K28"/>
    <mergeCell ref="L27:M27"/>
    <mergeCell ref="N27:O27"/>
    <mergeCell ref="P27:Q27"/>
    <mergeCell ref="R27:S27"/>
    <mergeCell ref="F27:G27"/>
    <mergeCell ref="H27:I27"/>
    <mergeCell ref="J27:K27"/>
    <mergeCell ref="R25:S25"/>
    <mergeCell ref="A26:B28"/>
    <mergeCell ref="F26:G26"/>
    <mergeCell ref="H26:I26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R23:S23"/>
    <mergeCell ref="C24:D24"/>
    <mergeCell ref="F24:G24"/>
    <mergeCell ref="H24:I24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A23:B25"/>
    <mergeCell ref="C23:D23"/>
    <mergeCell ref="F23:G23"/>
    <mergeCell ref="H23:I23"/>
    <mergeCell ref="C25:D25"/>
    <mergeCell ref="F25:G25"/>
    <mergeCell ref="H25:I25"/>
    <mergeCell ref="A22:B22"/>
    <mergeCell ref="C22:G22"/>
    <mergeCell ref="H22:K22"/>
    <mergeCell ref="L22:O22"/>
    <mergeCell ref="P22:S22"/>
    <mergeCell ref="A20:B20"/>
    <mergeCell ref="E20:F20"/>
    <mergeCell ref="A21:B21"/>
    <mergeCell ref="E21:F21"/>
    <mergeCell ref="N17:O17"/>
    <mergeCell ref="P17:Q17"/>
    <mergeCell ref="R17:S17"/>
    <mergeCell ref="A19:B19"/>
    <mergeCell ref="E19:F19"/>
    <mergeCell ref="D17:F17"/>
    <mergeCell ref="H17:I17"/>
    <mergeCell ref="J17:K17"/>
    <mergeCell ref="L17:M17"/>
    <mergeCell ref="L15:M15"/>
    <mergeCell ref="N15:O15"/>
    <mergeCell ref="P15:Q15"/>
    <mergeCell ref="R15:S15"/>
    <mergeCell ref="C15:D15"/>
    <mergeCell ref="F15:G15"/>
    <mergeCell ref="H15:I15"/>
    <mergeCell ref="J15:K15"/>
    <mergeCell ref="L14:M14"/>
    <mergeCell ref="N14:O14"/>
    <mergeCell ref="P14:Q14"/>
    <mergeCell ref="R14:S14"/>
    <mergeCell ref="C14:D14"/>
    <mergeCell ref="F14:G14"/>
    <mergeCell ref="H14:I14"/>
    <mergeCell ref="J14:K14"/>
    <mergeCell ref="R12:S12"/>
    <mergeCell ref="A13:B15"/>
    <mergeCell ref="C13:D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A10:B12"/>
    <mergeCell ref="C10:D10"/>
    <mergeCell ref="F10:G10"/>
    <mergeCell ref="H10:I10"/>
    <mergeCell ref="C12:D12"/>
    <mergeCell ref="F12:G12"/>
    <mergeCell ref="H12:I12"/>
    <mergeCell ref="A9:B9"/>
    <mergeCell ref="C9:G9"/>
    <mergeCell ref="H9:K9"/>
    <mergeCell ref="L9:O9"/>
    <mergeCell ref="P9:S9"/>
    <mergeCell ref="A7:B7"/>
    <mergeCell ref="E7:F7"/>
    <mergeCell ref="A8:B8"/>
    <mergeCell ref="E8:F8"/>
    <mergeCell ref="N4:O4"/>
    <mergeCell ref="P4:Q4"/>
    <mergeCell ref="R4:S4"/>
    <mergeCell ref="A6:B6"/>
    <mergeCell ref="E6:F6"/>
    <mergeCell ref="D4:F4"/>
    <mergeCell ref="H4:I4"/>
    <mergeCell ref="J4:K4"/>
    <mergeCell ref="L4:M4"/>
    <mergeCell ref="D1:G1"/>
    <mergeCell ref="K1:L1"/>
    <mergeCell ref="I3:J3"/>
    <mergeCell ref="K3:S3"/>
  </mergeCells>
  <dataValidations count="4">
    <dataValidation allowBlank="1" showInputMessage="1" showErrorMessage="1" imeMode="halfAlpha" sqref="C20:R21 N17:O17 J17:K17 N1 P1 I1 J4:K4 N4:O4 C7:R8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3">
        <v>18</v>
      </c>
      <c r="B1" s="32" t="s">
        <v>30</v>
      </c>
      <c r="C1" s="29" t="s">
        <v>32</v>
      </c>
      <c r="D1" s="35" t="s">
        <v>31</v>
      </c>
      <c r="E1" s="35"/>
      <c r="F1" s="35"/>
      <c r="G1" s="35"/>
      <c r="H1" s="30" t="s">
        <v>12</v>
      </c>
      <c r="I1" s="31">
        <v>2</v>
      </c>
      <c r="J1" s="13" t="s">
        <v>13</v>
      </c>
      <c r="K1" s="36">
        <v>2006</v>
      </c>
      <c r="L1" s="36"/>
      <c r="M1" s="13" t="s">
        <v>14</v>
      </c>
      <c r="N1" s="27">
        <v>9</v>
      </c>
      <c r="O1" s="13" t="s">
        <v>0</v>
      </c>
      <c r="P1" s="27">
        <v>10</v>
      </c>
      <c r="Q1" s="30" t="s">
        <v>15</v>
      </c>
      <c r="R1" s="27" t="s">
        <v>39</v>
      </c>
      <c r="S1" s="28" t="s">
        <v>16</v>
      </c>
    </row>
    <row r="2" ht="13.5" customHeight="1"/>
    <row r="3" spans="9:19" ht="16.5" customHeight="1">
      <c r="I3" s="37" t="s">
        <v>17</v>
      </c>
      <c r="J3" s="37"/>
      <c r="K3" s="38" t="s">
        <v>34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38" t="s">
        <v>86</v>
      </c>
      <c r="B4" s="38"/>
      <c r="C4" s="4"/>
      <c r="D4" s="37" t="s">
        <v>87</v>
      </c>
      <c r="E4" s="37"/>
      <c r="F4" s="37"/>
      <c r="H4" s="37" t="s">
        <v>88</v>
      </c>
      <c r="I4" s="37"/>
      <c r="J4" s="39">
        <v>0.3645833333333333</v>
      </c>
      <c r="K4" s="39"/>
      <c r="L4" s="82" t="s">
        <v>89</v>
      </c>
      <c r="M4" s="82"/>
      <c r="N4" s="39">
        <v>0.4444444444444444</v>
      </c>
      <c r="O4" s="39"/>
      <c r="P4" s="82" t="s">
        <v>90</v>
      </c>
      <c r="Q4" s="82"/>
      <c r="R4" s="83">
        <v>0.0798611111111111</v>
      </c>
      <c r="S4" s="83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95" t="s">
        <v>2</v>
      </c>
      <c r="B6" s="96"/>
      <c r="C6" s="97">
        <v>1</v>
      </c>
      <c r="D6" s="98">
        <v>2</v>
      </c>
      <c r="E6" s="99">
        <v>3</v>
      </c>
      <c r="F6" s="99"/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100">
        <v>15</v>
      </c>
      <c r="S6" s="101" t="s">
        <v>3</v>
      </c>
    </row>
    <row r="7" spans="1:19" ht="27.75" customHeight="1">
      <c r="A7" s="46" t="s">
        <v>122</v>
      </c>
      <c r="B7" s="47"/>
      <c r="C7" s="8">
        <v>0</v>
      </c>
      <c r="D7" s="9">
        <v>2</v>
      </c>
      <c r="E7" s="48">
        <v>0</v>
      </c>
      <c r="F7" s="48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v>2</v>
      </c>
    </row>
    <row r="8" spans="1:19" ht="27.75" customHeight="1">
      <c r="A8" s="46" t="s">
        <v>40</v>
      </c>
      <c r="B8" s="47"/>
      <c r="C8" s="8">
        <v>0</v>
      </c>
      <c r="D8" s="9">
        <v>0</v>
      </c>
      <c r="E8" s="48">
        <v>0</v>
      </c>
      <c r="F8" s="48"/>
      <c r="G8" s="9">
        <v>1</v>
      </c>
      <c r="H8" s="9">
        <v>0</v>
      </c>
      <c r="I8" s="9">
        <v>1</v>
      </c>
      <c r="J8" s="9">
        <v>0</v>
      </c>
      <c r="K8" s="9">
        <v>2</v>
      </c>
      <c r="L8" s="9" t="s">
        <v>123</v>
      </c>
      <c r="M8" s="9"/>
      <c r="N8" s="9"/>
      <c r="O8" s="9"/>
      <c r="P8" s="9"/>
      <c r="Q8" s="9"/>
      <c r="R8" s="10"/>
      <c r="S8" s="11">
        <v>4</v>
      </c>
    </row>
    <row r="9" spans="1:20" ht="21" customHeight="1">
      <c r="A9" s="95" t="s">
        <v>124</v>
      </c>
      <c r="B9" s="102"/>
      <c r="C9" s="95" t="s">
        <v>125</v>
      </c>
      <c r="D9" s="96"/>
      <c r="E9" s="96"/>
      <c r="F9" s="96"/>
      <c r="G9" s="102"/>
      <c r="H9" s="103" t="s">
        <v>126</v>
      </c>
      <c r="I9" s="103"/>
      <c r="J9" s="103"/>
      <c r="K9" s="103"/>
      <c r="L9" s="103" t="s">
        <v>127</v>
      </c>
      <c r="M9" s="103"/>
      <c r="N9" s="103"/>
      <c r="O9" s="103"/>
      <c r="P9" s="103" t="s">
        <v>128</v>
      </c>
      <c r="Q9" s="103"/>
      <c r="R9" s="103"/>
      <c r="S9" s="103"/>
      <c r="T9" s="14"/>
    </row>
    <row r="10" spans="1:20" ht="15" customHeight="1">
      <c r="A10" s="104" t="s">
        <v>129</v>
      </c>
      <c r="B10" s="105"/>
      <c r="C10" s="52"/>
      <c r="D10" s="52"/>
      <c r="E10" s="5"/>
      <c r="F10" s="52"/>
      <c r="G10" s="52"/>
      <c r="H10" s="61"/>
      <c r="I10" s="62"/>
      <c r="J10" s="62"/>
      <c r="K10" s="75"/>
      <c r="L10" s="52"/>
      <c r="M10" s="52"/>
      <c r="N10" s="53"/>
      <c r="O10" s="54"/>
      <c r="P10" s="55"/>
      <c r="Q10" s="56"/>
      <c r="R10" s="54"/>
      <c r="S10" s="66"/>
      <c r="T10" s="14"/>
    </row>
    <row r="11" spans="1:20" ht="15" customHeight="1">
      <c r="A11" s="104"/>
      <c r="B11" s="105"/>
      <c r="C11" s="52" t="s">
        <v>130</v>
      </c>
      <c r="D11" s="52"/>
      <c r="E11" s="106" t="s">
        <v>100</v>
      </c>
      <c r="F11" s="67" t="s">
        <v>131</v>
      </c>
      <c r="G11" s="67"/>
      <c r="H11" s="68"/>
      <c r="I11" s="69"/>
      <c r="J11" s="69"/>
      <c r="K11" s="70"/>
      <c r="L11" s="52"/>
      <c r="M11" s="52"/>
      <c r="N11" s="71"/>
      <c r="O11" s="52"/>
      <c r="P11" s="72"/>
      <c r="Q11" s="73"/>
      <c r="R11" s="52"/>
      <c r="S11" s="74"/>
      <c r="T11" s="14"/>
    </row>
    <row r="12" spans="1:20" ht="15" customHeight="1">
      <c r="A12" s="107"/>
      <c r="B12" s="108"/>
      <c r="C12" s="38"/>
      <c r="D12" s="63"/>
      <c r="E12" s="109"/>
      <c r="F12" s="38"/>
      <c r="G12" s="38"/>
      <c r="H12" s="64"/>
      <c r="I12" s="65"/>
      <c r="J12" s="65"/>
      <c r="K12" s="76"/>
      <c r="L12" s="38"/>
      <c r="M12" s="38"/>
      <c r="N12" s="77"/>
      <c r="O12" s="38"/>
      <c r="P12" s="78"/>
      <c r="Q12" s="79"/>
      <c r="R12" s="38"/>
      <c r="S12" s="49"/>
      <c r="T12" s="14"/>
    </row>
    <row r="13" spans="1:20" ht="15" customHeight="1">
      <c r="A13" s="110" t="s">
        <v>132</v>
      </c>
      <c r="B13" s="111"/>
      <c r="C13" s="54"/>
      <c r="D13" s="54"/>
      <c r="E13" s="5"/>
      <c r="F13" s="52"/>
      <c r="G13" s="52"/>
      <c r="H13" s="68"/>
      <c r="I13" s="69"/>
      <c r="J13" s="69"/>
      <c r="K13" s="70"/>
      <c r="L13" s="52"/>
      <c r="M13" s="52"/>
      <c r="N13" s="71"/>
      <c r="O13" s="52"/>
      <c r="P13" s="72"/>
      <c r="Q13" s="73"/>
      <c r="R13" s="52"/>
      <c r="S13" s="74"/>
      <c r="T13" s="14"/>
    </row>
    <row r="14" spans="1:19" ht="15" customHeight="1">
      <c r="A14" s="104"/>
      <c r="B14" s="105"/>
      <c r="C14" s="52" t="s">
        <v>133</v>
      </c>
      <c r="D14" s="52"/>
      <c r="E14" s="112" t="s">
        <v>100</v>
      </c>
      <c r="F14" s="52" t="s">
        <v>134</v>
      </c>
      <c r="G14" s="52"/>
      <c r="H14" s="68"/>
      <c r="I14" s="69"/>
      <c r="J14" s="69"/>
      <c r="K14" s="70"/>
      <c r="L14" s="52" t="s">
        <v>135</v>
      </c>
      <c r="M14" s="52"/>
      <c r="N14" s="71"/>
      <c r="O14" s="52"/>
      <c r="P14" s="72" t="s">
        <v>136</v>
      </c>
      <c r="Q14" s="73"/>
      <c r="R14" s="52"/>
      <c r="S14" s="74"/>
    </row>
    <row r="15" spans="1:19" ht="15" customHeight="1">
      <c r="A15" s="107"/>
      <c r="B15" s="108"/>
      <c r="C15" s="38"/>
      <c r="D15" s="38"/>
      <c r="E15" s="113"/>
      <c r="F15" s="38"/>
      <c r="G15" s="38"/>
      <c r="H15" s="64"/>
      <c r="I15" s="65"/>
      <c r="J15" s="65"/>
      <c r="K15" s="76"/>
      <c r="L15" s="38"/>
      <c r="M15" s="38"/>
      <c r="N15" s="77"/>
      <c r="O15" s="38"/>
      <c r="P15" s="78"/>
      <c r="Q15" s="79"/>
      <c r="R15" s="38"/>
      <c r="S15" s="49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8" t="s">
        <v>86</v>
      </c>
      <c r="B17" s="38"/>
      <c r="C17" s="4"/>
      <c r="D17" s="37" t="s">
        <v>4</v>
      </c>
      <c r="E17" s="37"/>
      <c r="F17" s="37"/>
      <c r="H17" s="37" t="s">
        <v>5</v>
      </c>
      <c r="I17" s="37"/>
      <c r="J17" s="39">
        <v>0.47222222222222227</v>
      </c>
      <c r="K17" s="39"/>
      <c r="L17" s="82" t="s">
        <v>6</v>
      </c>
      <c r="M17" s="82"/>
      <c r="N17" s="39">
        <v>0.6631944444444444</v>
      </c>
      <c r="O17" s="39"/>
      <c r="P17" s="82" t="s">
        <v>7</v>
      </c>
      <c r="Q17" s="82"/>
      <c r="R17" s="83"/>
      <c r="S17" s="8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95" t="s">
        <v>2</v>
      </c>
      <c r="B19" s="102"/>
      <c r="C19" s="97">
        <v>1</v>
      </c>
      <c r="D19" s="98">
        <v>2</v>
      </c>
      <c r="E19" s="99">
        <v>3</v>
      </c>
      <c r="F19" s="99"/>
      <c r="G19" s="98">
        <v>4</v>
      </c>
      <c r="H19" s="98">
        <v>5</v>
      </c>
      <c r="I19" s="98">
        <v>6</v>
      </c>
      <c r="J19" s="98">
        <v>7</v>
      </c>
      <c r="K19" s="98">
        <v>8</v>
      </c>
      <c r="L19" s="98">
        <v>9</v>
      </c>
      <c r="M19" s="98">
        <v>10</v>
      </c>
      <c r="N19" s="98">
        <v>11</v>
      </c>
      <c r="O19" s="98">
        <v>12</v>
      </c>
      <c r="P19" s="98">
        <v>13</v>
      </c>
      <c r="Q19" s="98">
        <v>14</v>
      </c>
      <c r="R19" s="114">
        <v>15</v>
      </c>
      <c r="S19" s="101" t="s">
        <v>3</v>
      </c>
    </row>
    <row r="20" spans="1:19" ht="27" customHeight="1">
      <c r="A20" s="46" t="s">
        <v>137</v>
      </c>
      <c r="B20" s="47"/>
      <c r="C20" s="16">
        <v>1</v>
      </c>
      <c r="D20" s="9">
        <v>0</v>
      </c>
      <c r="E20" s="48">
        <v>0</v>
      </c>
      <c r="F20" s="48"/>
      <c r="G20" s="9">
        <v>0</v>
      </c>
      <c r="H20" s="9">
        <v>5</v>
      </c>
      <c r="I20" s="9">
        <v>0</v>
      </c>
      <c r="J20" s="9">
        <v>1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01">
        <v>7</v>
      </c>
    </row>
    <row r="21" spans="1:19" ht="27" customHeight="1">
      <c r="A21" s="46" t="s">
        <v>138</v>
      </c>
      <c r="B21" s="47"/>
      <c r="C21" s="16">
        <v>0</v>
      </c>
      <c r="D21" s="9">
        <v>2</v>
      </c>
      <c r="E21" s="48">
        <v>0</v>
      </c>
      <c r="F21" s="48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</v>
      </c>
      <c r="M21" s="9"/>
      <c r="N21" s="9"/>
      <c r="O21" s="9"/>
      <c r="P21" s="9"/>
      <c r="Q21" s="9"/>
      <c r="R21" s="10"/>
      <c r="S21" s="115">
        <v>4</v>
      </c>
    </row>
    <row r="22" spans="1:19" ht="21" customHeight="1">
      <c r="A22" s="95" t="s">
        <v>150</v>
      </c>
      <c r="B22" s="116"/>
      <c r="C22" s="95" t="s">
        <v>151</v>
      </c>
      <c r="D22" s="96"/>
      <c r="E22" s="96"/>
      <c r="F22" s="96"/>
      <c r="G22" s="102"/>
      <c r="H22" s="103" t="s">
        <v>152</v>
      </c>
      <c r="I22" s="103"/>
      <c r="J22" s="103"/>
      <c r="K22" s="103"/>
      <c r="L22" s="103" t="s">
        <v>153</v>
      </c>
      <c r="M22" s="103"/>
      <c r="N22" s="103"/>
      <c r="O22" s="103"/>
      <c r="P22" s="103" t="s">
        <v>154</v>
      </c>
      <c r="Q22" s="103"/>
      <c r="R22" s="103"/>
      <c r="S22" s="103"/>
    </row>
    <row r="23" spans="1:19" ht="15" customHeight="1">
      <c r="A23" s="104" t="s">
        <v>139</v>
      </c>
      <c r="B23" s="105"/>
      <c r="C23" s="52"/>
      <c r="D23" s="52"/>
      <c r="E23" s="5"/>
      <c r="F23" s="52"/>
      <c r="G23" s="52"/>
      <c r="H23" s="61"/>
      <c r="I23" s="62"/>
      <c r="J23" s="62"/>
      <c r="K23" s="75"/>
      <c r="L23" s="52"/>
      <c r="M23" s="52"/>
      <c r="N23" s="53"/>
      <c r="O23" s="54"/>
      <c r="P23" s="55"/>
      <c r="Q23" s="56"/>
      <c r="R23" s="54"/>
      <c r="S23" s="66"/>
    </row>
    <row r="24" spans="1:19" ht="15" customHeight="1">
      <c r="A24" s="104"/>
      <c r="B24" s="105"/>
      <c r="C24" s="52" t="s">
        <v>140</v>
      </c>
      <c r="D24" s="52"/>
      <c r="E24" s="106"/>
      <c r="F24" s="67" t="s">
        <v>141</v>
      </c>
      <c r="G24" s="67"/>
      <c r="H24" s="68"/>
      <c r="I24" s="69"/>
      <c r="J24" s="69"/>
      <c r="K24" s="70"/>
      <c r="L24" s="52"/>
      <c r="M24" s="52"/>
      <c r="N24" s="71"/>
      <c r="O24" s="52"/>
      <c r="P24" s="72" t="s">
        <v>142</v>
      </c>
      <c r="Q24" s="73"/>
      <c r="R24" s="52" t="s">
        <v>143</v>
      </c>
      <c r="S24" s="74"/>
    </row>
    <row r="25" spans="1:19" ht="15" customHeight="1">
      <c r="A25" s="107"/>
      <c r="B25" s="108"/>
      <c r="C25" s="38" t="s">
        <v>144</v>
      </c>
      <c r="D25" s="38"/>
      <c r="E25" s="109"/>
      <c r="F25" s="38"/>
      <c r="G25" s="38"/>
      <c r="H25" s="64"/>
      <c r="I25" s="65"/>
      <c r="J25" s="65"/>
      <c r="K25" s="76"/>
      <c r="L25" s="38"/>
      <c r="M25" s="38"/>
      <c r="N25" s="77"/>
      <c r="O25" s="38"/>
      <c r="P25" s="78"/>
      <c r="Q25" s="79"/>
      <c r="R25" s="38"/>
      <c r="S25" s="49"/>
    </row>
    <row r="26" spans="1:19" ht="15" customHeight="1">
      <c r="A26" s="110" t="s">
        <v>145</v>
      </c>
      <c r="B26" s="111"/>
      <c r="C26" s="52" t="s">
        <v>146</v>
      </c>
      <c r="D26" s="52"/>
      <c r="E26" s="5"/>
      <c r="F26" s="52"/>
      <c r="G26" s="52"/>
      <c r="H26" s="68"/>
      <c r="I26" s="69"/>
      <c r="J26" s="69"/>
      <c r="K26" s="70"/>
      <c r="L26" s="52"/>
      <c r="M26" s="52"/>
      <c r="N26" s="71"/>
      <c r="O26" s="52"/>
      <c r="P26" s="72"/>
      <c r="Q26" s="73"/>
      <c r="R26" s="52"/>
      <c r="S26" s="74"/>
    </row>
    <row r="27" spans="1:19" ht="15" customHeight="1">
      <c r="A27" s="104"/>
      <c r="B27" s="105"/>
      <c r="C27" s="52" t="s">
        <v>147</v>
      </c>
      <c r="D27" s="52"/>
      <c r="E27" s="112"/>
      <c r="F27" s="52" t="s">
        <v>148</v>
      </c>
      <c r="G27" s="52"/>
      <c r="H27" s="68"/>
      <c r="I27" s="69"/>
      <c r="J27" s="69"/>
      <c r="K27" s="70"/>
      <c r="L27" s="52" t="s">
        <v>146</v>
      </c>
      <c r="M27" s="52"/>
      <c r="N27" s="71"/>
      <c r="O27" s="52"/>
      <c r="P27" s="72"/>
      <c r="Q27" s="73"/>
      <c r="R27" s="52"/>
      <c r="S27" s="74"/>
    </row>
    <row r="28" spans="1:19" ht="15" customHeight="1">
      <c r="A28" s="107"/>
      <c r="B28" s="108"/>
      <c r="C28" s="38" t="s">
        <v>149</v>
      </c>
      <c r="D28" s="38"/>
      <c r="E28" s="113"/>
      <c r="F28" s="38"/>
      <c r="G28" s="38"/>
      <c r="H28" s="64"/>
      <c r="I28" s="65"/>
      <c r="J28" s="65"/>
      <c r="K28" s="76"/>
      <c r="L28" s="38"/>
      <c r="M28" s="38"/>
      <c r="N28" s="77"/>
      <c r="O28" s="38"/>
      <c r="P28" s="78"/>
      <c r="Q28" s="79"/>
      <c r="R28" s="38"/>
      <c r="S28" s="49"/>
    </row>
    <row r="29" ht="9" customHeight="1"/>
    <row r="30" spans="3:5" ht="13.5">
      <c r="C30" s="85" t="s">
        <v>27</v>
      </c>
      <c r="D30" s="85"/>
      <c r="E30" s="85"/>
    </row>
    <row r="31" spans="1:21" ht="16.5" customHeight="1">
      <c r="A31" s="86" t="s">
        <v>121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U31" s="34"/>
    </row>
    <row r="32" spans="1:19" ht="16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1"/>
    </row>
  </sheetData>
  <mergeCells count="144">
    <mergeCell ref="C30:E30"/>
    <mergeCell ref="A31:S32"/>
    <mergeCell ref="L28:M28"/>
    <mergeCell ref="N28:O28"/>
    <mergeCell ref="P28:Q28"/>
    <mergeCell ref="R28:S28"/>
    <mergeCell ref="C28:D28"/>
    <mergeCell ref="F28:G28"/>
    <mergeCell ref="H28:I28"/>
    <mergeCell ref="J28:K28"/>
    <mergeCell ref="L27:M27"/>
    <mergeCell ref="N27:O27"/>
    <mergeCell ref="P27:Q27"/>
    <mergeCell ref="R27:S27"/>
    <mergeCell ref="C27:D27"/>
    <mergeCell ref="F27:G27"/>
    <mergeCell ref="H27:I27"/>
    <mergeCell ref="J27:K27"/>
    <mergeCell ref="R25:S25"/>
    <mergeCell ref="A26:B28"/>
    <mergeCell ref="C26:D26"/>
    <mergeCell ref="F26:G26"/>
    <mergeCell ref="H26:I26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R23:S23"/>
    <mergeCell ref="C24:D24"/>
    <mergeCell ref="F24:G24"/>
    <mergeCell ref="H24:I24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A23:B25"/>
    <mergeCell ref="C23:D23"/>
    <mergeCell ref="F23:G23"/>
    <mergeCell ref="H23:I23"/>
    <mergeCell ref="C25:D25"/>
    <mergeCell ref="F25:G25"/>
    <mergeCell ref="H25:I25"/>
    <mergeCell ref="A22:B22"/>
    <mergeCell ref="C22:G22"/>
    <mergeCell ref="H22:K22"/>
    <mergeCell ref="L22:O22"/>
    <mergeCell ref="P22:S22"/>
    <mergeCell ref="A20:B20"/>
    <mergeCell ref="E20:F20"/>
    <mergeCell ref="A21:B21"/>
    <mergeCell ref="E21:F21"/>
    <mergeCell ref="N17:O17"/>
    <mergeCell ref="P17:Q17"/>
    <mergeCell ref="R17:S17"/>
    <mergeCell ref="A19:B19"/>
    <mergeCell ref="E19:F19"/>
    <mergeCell ref="D17:F17"/>
    <mergeCell ref="H17:I17"/>
    <mergeCell ref="J17:K17"/>
    <mergeCell ref="L17:M17"/>
    <mergeCell ref="A17:B17"/>
    <mergeCell ref="L15:M15"/>
    <mergeCell ref="N15:O15"/>
    <mergeCell ref="P15:Q15"/>
    <mergeCell ref="R15:S15"/>
    <mergeCell ref="C15:D15"/>
    <mergeCell ref="F15:G15"/>
    <mergeCell ref="H15:I15"/>
    <mergeCell ref="J15:K15"/>
    <mergeCell ref="L14:M14"/>
    <mergeCell ref="N14:O14"/>
    <mergeCell ref="P14:Q14"/>
    <mergeCell ref="R14:S14"/>
    <mergeCell ref="C14:D14"/>
    <mergeCell ref="F14:G14"/>
    <mergeCell ref="H14:I14"/>
    <mergeCell ref="J14:K14"/>
    <mergeCell ref="R12:S12"/>
    <mergeCell ref="A13:B15"/>
    <mergeCell ref="C13:D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A10:B12"/>
    <mergeCell ref="C10:D10"/>
    <mergeCell ref="F10:G10"/>
    <mergeCell ref="H10:I10"/>
    <mergeCell ref="C12:D12"/>
    <mergeCell ref="F12:G12"/>
    <mergeCell ref="H12:I12"/>
    <mergeCell ref="A9:B9"/>
    <mergeCell ref="C9:G9"/>
    <mergeCell ref="H9:K9"/>
    <mergeCell ref="L9:O9"/>
    <mergeCell ref="P9:S9"/>
    <mergeCell ref="A7:B7"/>
    <mergeCell ref="E7:F7"/>
    <mergeCell ref="A8:B8"/>
    <mergeCell ref="E8:F8"/>
    <mergeCell ref="N4:O4"/>
    <mergeCell ref="P4:Q4"/>
    <mergeCell ref="R4:S4"/>
    <mergeCell ref="A6:B6"/>
    <mergeCell ref="E6:F6"/>
    <mergeCell ref="D4:F4"/>
    <mergeCell ref="H4:I4"/>
    <mergeCell ref="J4:K4"/>
    <mergeCell ref="L4:M4"/>
    <mergeCell ref="A4:B4"/>
    <mergeCell ref="D1:G1"/>
    <mergeCell ref="K1:L1"/>
    <mergeCell ref="I3:J3"/>
    <mergeCell ref="K3:S3"/>
  </mergeCells>
  <dataValidations count="4">
    <dataValidation allowBlank="1" showInputMessage="1" showErrorMessage="1" imeMode="halfAlpha" sqref="P1 J4:K4 N4:O4 C7:R8 J17:K17 N17:O17 C20:R21 I1 K1:L1 N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4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3">
        <v>18</v>
      </c>
      <c r="B1" s="32" t="s">
        <v>30</v>
      </c>
      <c r="C1" s="29" t="s">
        <v>32</v>
      </c>
      <c r="D1" s="35" t="s">
        <v>31</v>
      </c>
      <c r="E1" s="35"/>
      <c r="F1" s="35"/>
      <c r="G1" s="35"/>
      <c r="H1" s="30" t="s">
        <v>12</v>
      </c>
      <c r="I1" s="31">
        <v>5</v>
      </c>
      <c r="J1" s="13" t="s">
        <v>13</v>
      </c>
      <c r="K1" s="36">
        <v>2006</v>
      </c>
      <c r="L1" s="36"/>
      <c r="M1" s="13" t="s">
        <v>14</v>
      </c>
      <c r="N1" s="27">
        <v>9</v>
      </c>
      <c r="O1" s="13" t="s">
        <v>0</v>
      </c>
      <c r="P1" s="27">
        <v>18</v>
      </c>
      <c r="Q1" s="30" t="s">
        <v>15</v>
      </c>
      <c r="R1" s="27" t="s">
        <v>42</v>
      </c>
      <c r="S1" s="28" t="s">
        <v>16</v>
      </c>
    </row>
    <row r="2" ht="13.5" customHeight="1"/>
    <row r="3" spans="9:19" ht="16.5" customHeight="1">
      <c r="I3" s="37" t="s">
        <v>17</v>
      </c>
      <c r="J3" s="37"/>
      <c r="K3" s="38" t="s">
        <v>34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38" t="s">
        <v>155</v>
      </c>
      <c r="B4" s="38"/>
      <c r="C4" s="4"/>
      <c r="D4" s="37" t="s">
        <v>87</v>
      </c>
      <c r="E4" s="37"/>
      <c r="F4" s="37"/>
      <c r="H4" s="37" t="s">
        <v>88</v>
      </c>
      <c r="I4" s="37"/>
      <c r="J4" s="39">
        <v>0.37152777777777773</v>
      </c>
      <c r="K4" s="39"/>
      <c r="L4" s="82" t="s">
        <v>89</v>
      </c>
      <c r="M4" s="82"/>
      <c r="N4" s="39">
        <v>0.4479166666666667</v>
      </c>
      <c r="O4" s="39"/>
      <c r="P4" s="82" t="s">
        <v>90</v>
      </c>
      <c r="Q4" s="82"/>
      <c r="R4" s="83">
        <v>0.07638888888888895</v>
      </c>
      <c r="S4" s="83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95" t="s">
        <v>2</v>
      </c>
      <c r="B6" s="96"/>
      <c r="C6" s="97">
        <v>1</v>
      </c>
      <c r="D6" s="98">
        <v>2</v>
      </c>
      <c r="E6" s="99">
        <v>3</v>
      </c>
      <c r="F6" s="99"/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100">
        <v>15</v>
      </c>
      <c r="S6" s="101" t="s">
        <v>3</v>
      </c>
    </row>
    <row r="7" spans="1:19" ht="27.75" customHeight="1">
      <c r="A7" s="46" t="s">
        <v>156</v>
      </c>
      <c r="B7" s="47"/>
      <c r="C7" s="8">
        <v>0</v>
      </c>
      <c r="D7" s="9">
        <v>0</v>
      </c>
      <c r="E7" s="48">
        <v>0</v>
      </c>
      <c r="F7" s="48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v>0</v>
      </c>
    </row>
    <row r="8" spans="1:19" ht="27.75" customHeight="1">
      <c r="A8" s="46" t="s">
        <v>184</v>
      </c>
      <c r="B8" s="47"/>
      <c r="C8" s="8">
        <v>3</v>
      </c>
      <c r="D8" s="9">
        <v>0</v>
      </c>
      <c r="E8" s="48">
        <v>0</v>
      </c>
      <c r="F8" s="48"/>
      <c r="G8" s="9">
        <v>0</v>
      </c>
      <c r="H8" s="9">
        <v>0</v>
      </c>
      <c r="I8" s="9">
        <v>0</v>
      </c>
      <c r="J8" s="9">
        <v>0</v>
      </c>
      <c r="K8" s="9">
        <v>1</v>
      </c>
      <c r="L8" s="9" t="s">
        <v>157</v>
      </c>
      <c r="M8" s="9"/>
      <c r="N8" s="9"/>
      <c r="O8" s="9"/>
      <c r="P8" s="9"/>
      <c r="Q8" s="9"/>
      <c r="R8" s="10"/>
      <c r="S8" s="11">
        <v>4</v>
      </c>
    </row>
    <row r="9" spans="1:20" ht="21" customHeight="1">
      <c r="A9" s="95" t="s">
        <v>150</v>
      </c>
      <c r="B9" s="102"/>
      <c r="C9" s="95" t="s">
        <v>151</v>
      </c>
      <c r="D9" s="96"/>
      <c r="E9" s="96"/>
      <c r="F9" s="96"/>
      <c r="G9" s="102"/>
      <c r="H9" s="103" t="s">
        <v>152</v>
      </c>
      <c r="I9" s="103"/>
      <c r="J9" s="103"/>
      <c r="K9" s="103"/>
      <c r="L9" s="103" t="s">
        <v>153</v>
      </c>
      <c r="M9" s="103"/>
      <c r="N9" s="103"/>
      <c r="O9" s="103"/>
      <c r="P9" s="103" t="s">
        <v>154</v>
      </c>
      <c r="Q9" s="103"/>
      <c r="R9" s="103"/>
      <c r="S9" s="103"/>
      <c r="T9" s="14"/>
    </row>
    <row r="10" spans="1:20" ht="15" customHeight="1">
      <c r="A10" s="104" t="s">
        <v>185</v>
      </c>
      <c r="B10" s="105"/>
      <c r="C10" s="52"/>
      <c r="D10" s="52"/>
      <c r="E10" s="5"/>
      <c r="F10" s="52"/>
      <c r="G10" s="52"/>
      <c r="H10" s="61"/>
      <c r="I10" s="62"/>
      <c r="J10" s="62"/>
      <c r="K10" s="75"/>
      <c r="L10" s="52"/>
      <c r="M10" s="52"/>
      <c r="N10" s="53"/>
      <c r="O10" s="54"/>
      <c r="P10" s="55"/>
      <c r="Q10" s="56"/>
      <c r="R10" s="54"/>
      <c r="S10" s="66"/>
      <c r="T10" s="14"/>
    </row>
    <row r="11" spans="1:20" ht="15" customHeight="1">
      <c r="A11" s="104"/>
      <c r="B11" s="105"/>
      <c r="C11" s="52" t="s">
        <v>158</v>
      </c>
      <c r="D11" s="52"/>
      <c r="E11" s="106" t="s">
        <v>100</v>
      </c>
      <c r="F11" s="67" t="s">
        <v>159</v>
      </c>
      <c r="G11" s="67"/>
      <c r="H11" s="68"/>
      <c r="I11" s="69"/>
      <c r="J11" s="69"/>
      <c r="K11" s="70"/>
      <c r="L11" s="52"/>
      <c r="M11" s="52"/>
      <c r="N11" s="71"/>
      <c r="O11" s="52"/>
      <c r="P11" s="72" t="s">
        <v>159</v>
      </c>
      <c r="Q11" s="73"/>
      <c r="R11" s="52" t="s">
        <v>160</v>
      </c>
      <c r="S11" s="74"/>
      <c r="T11" s="14"/>
    </row>
    <row r="12" spans="1:20" ht="15" customHeight="1">
      <c r="A12" s="107"/>
      <c r="B12" s="108"/>
      <c r="C12" s="38"/>
      <c r="D12" s="63"/>
      <c r="E12" s="109"/>
      <c r="F12" s="38"/>
      <c r="G12" s="38"/>
      <c r="H12" s="64"/>
      <c r="I12" s="65"/>
      <c r="J12" s="65"/>
      <c r="K12" s="76"/>
      <c r="L12" s="38"/>
      <c r="M12" s="38"/>
      <c r="N12" s="77"/>
      <c r="O12" s="38"/>
      <c r="P12" s="78"/>
      <c r="Q12" s="79"/>
      <c r="R12" s="38"/>
      <c r="S12" s="49"/>
      <c r="T12" s="14"/>
    </row>
    <row r="13" spans="1:20" ht="15" customHeight="1">
      <c r="A13" s="110" t="s">
        <v>161</v>
      </c>
      <c r="B13" s="111"/>
      <c r="C13" s="54"/>
      <c r="D13" s="54"/>
      <c r="E13" s="5"/>
      <c r="F13" s="52"/>
      <c r="G13" s="52"/>
      <c r="H13" s="68"/>
      <c r="I13" s="69"/>
      <c r="J13" s="69"/>
      <c r="K13" s="70"/>
      <c r="L13" s="52"/>
      <c r="M13" s="52"/>
      <c r="N13" s="71"/>
      <c r="O13" s="52"/>
      <c r="P13" s="72"/>
      <c r="Q13" s="73"/>
      <c r="R13" s="52"/>
      <c r="S13" s="74"/>
      <c r="T13" s="14"/>
    </row>
    <row r="14" spans="1:19" ht="15" customHeight="1">
      <c r="A14" s="104"/>
      <c r="B14" s="105"/>
      <c r="C14" s="52" t="s">
        <v>162</v>
      </c>
      <c r="D14" s="52"/>
      <c r="E14" s="112" t="s">
        <v>100</v>
      </c>
      <c r="F14" s="52" t="s">
        <v>163</v>
      </c>
      <c r="G14" s="52"/>
      <c r="H14" s="68"/>
      <c r="I14" s="69"/>
      <c r="J14" s="69"/>
      <c r="K14" s="70"/>
      <c r="L14" s="52"/>
      <c r="M14" s="52"/>
      <c r="N14" s="71"/>
      <c r="O14" s="52"/>
      <c r="P14" s="72" t="s">
        <v>164</v>
      </c>
      <c r="Q14" s="73"/>
      <c r="R14" s="52" t="s">
        <v>165</v>
      </c>
      <c r="S14" s="74"/>
    </row>
    <row r="15" spans="1:19" ht="15" customHeight="1">
      <c r="A15" s="107"/>
      <c r="B15" s="108"/>
      <c r="C15" s="38"/>
      <c r="D15" s="38"/>
      <c r="E15" s="113"/>
      <c r="F15" s="38"/>
      <c r="G15" s="38"/>
      <c r="H15" s="64"/>
      <c r="I15" s="65"/>
      <c r="J15" s="65"/>
      <c r="K15" s="76"/>
      <c r="L15" s="38"/>
      <c r="M15" s="38"/>
      <c r="N15" s="77"/>
      <c r="O15" s="38"/>
      <c r="P15" s="78"/>
      <c r="Q15" s="79"/>
      <c r="R15" s="38"/>
      <c r="S15" s="49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8" t="s">
        <v>155</v>
      </c>
      <c r="B17" s="38"/>
      <c r="C17" s="4"/>
      <c r="D17" s="37" t="s">
        <v>4</v>
      </c>
      <c r="E17" s="37"/>
      <c r="F17" s="37"/>
      <c r="H17" s="37" t="s">
        <v>5</v>
      </c>
      <c r="I17" s="37"/>
      <c r="J17" s="39">
        <v>0.4756944444444444</v>
      </c>
      <c r="K17" s="39"/>
      <c r="L17" s="82" t="s">
        <v>6</v>
      </c>
      <c r="M17" s="82"/>
      <c r="N17" s="39">
        <v>0.5694444444444444</v>
      </c>
      <c r="O17" s="39"/>
      <c r="P17" s="82" t="s">
        <v>7</v>
      </c>
      <c r="Q17" s="82"/>
      <c r="R17" s="83">
        <v>0.09375</v>
      </c>
      <c r="S17" s="8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95" t="s">
        <v>2</v>
      </c>
      <c r="B19" s="102"/>
      <c r="C19" s="97">
        <v>1</v>
      </c>
      <c r="D19" s="98">
        <v>2</v>
      </c>
      <c r="E19" s="99">
        <v>3</v>
      </c>
      <c r="F19" s="99"/>
      <c r="G19" s="98">
        <v>4</v>
      </c>
      <c r="H19" s="98">
        <v>5</v>
      </c>
      <c r="I19" s="98">
        <v>6</v>
      </c>
      <c r="J19" s="98">
        <v>7</v>
      </c>
      <c r="K19" s="98">
        <v>8</v>
      </c>
      <c r="L19" s="98">
        <v>9</v>
      </c>
      <c r="M19" s="98">
        <v>10</v>
      </c>
      <c r="N19" s="98">
        <v>11</v>
      </c>
      <c r="O19" s="98">
        <v>12</v>
      </c>
      <c r="P19" s="98">
        <v>13</v>
      </c>
      <c r="Q19" s="98">
        <v>14</v>
      </c>
      <c r="R19" s="114">
        <v>15</v>
      </c>
      <c r="S19" s="101" t="s">
        <v>3</v>
      </c>
    </row>
    <row r="20" spans="1:19" ht="27" customHeight="1">
      <c r="A20" s="46" t="s">
        <v>43</v>
      </c>
      <c r="B20" s="47"/>
      <c r="C20" s="16">
        <v>0</v>
      </c>
      <c r="D20" s="9">
        <v>0</v>
      </c>
      <c r="E20" s="48">
        <v>0</v>
      </c>
      <c r="F20" s="48"/>
      <c r="G20" s="9">
        <v>2</v>
      </c>
      <c r="H20" s="9">
        <v>2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/>
      <c r="O20" s="125" t="s">
        <v>166</v>
      </c>
      <c r="P20" s="121"/>
      <c r="Q20" s="122"/>
      <c r="R20" s="10"/>
      <c r="S20" s="126">
        <v>4</v>
      </c>
    </row>
    <row r="21" spans="1:19" ht="27" customHeight="1">
      <c r="A21" s="46" t="s">
        <v>40</v>
      </c>
      <c r="B21" s="47"/>
      <c r="C21" s="16">
        <v>3</v>
      </c>
      <c r="D21" s="9">
        <v>1</v>
      </c>
      <c r="E21" s="48">
        <v>0</v>
      </c>
      <c r="F21" s="48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 t="s">
        <v>167</v>
      </c>
      <c r="N21" s="9"/>
      <c r="O21" s="127"/>
      <c r="P21" s="123"/>
      <c r="Q21" s="124"/>
      <c r="R21" s="10"/>
      <c r="S21" s="115">
        <v>5</v>
      </c>
    </row>
    <row r="22" spans="1:19" ht="21" customHeight="1">
      <c r="A22" s="95" t="s">
        <v>186</v>
      </c>
      <c r="B22" s="116"/>
      <c r="C22" s="95" t="s">
        <v>187</v>
      </c>
      <c r="D22" s="96"/>
      <c r="E22" s="96"/>
      <c r="F22" s="96"/>
      <c r="G22" s="102"/>
      <c r="H22" s="103" t="s">
        <v>188</v>
      </c>
      <c r="I22" s="103"/>
      <c r="J22" s="103"/>
      <c r="K22" s="103"/>
      <c r="L22" s="103" t="s">
        <v>189</v>
      </c>
      <c r="M22" s="103"/>
      <c r="N22" s="103"/>
      <c r="O22" s="103"/>
      <c r="P22" s="103" t="s">
        <v>190</v>
      </c>
      <c r="Q22" s="103"/>
      <c r="R22" s="103"/>
      <c r="S22" s="103"/>
    </row>
    <row r="23" spans="1:19" ht="15" customHeight="1">
      <c r="A23" s="104" t="s">
        <v>191</v>
      </c>
      <c r="B23" s="105"/>
      <c r="C23" s="52"/>
      <c r="D23" s="52"/>
      <c r="E23" s="5"/>
      <c r="F23" s="52"/>
      <c r="G23" s="52"/>
      <c r="H23" s="61"/>
      <c r="I23" s="62"/>
      <c r="J23" s="62"/>
      <c r="K23" s="75"/>
      <c r="L23" s="52"/>
      <c r="M23" s="52"/>
      <c r="N23" s="53"/>
      <c r="O23" s="54"/>
      <c r="P23" s="55"/>
      <c r="Q23" s="56"/>
      <c r="R23" s="54"/>
      <c r="S23" s="66"/>
    </row>
    <row r="24" spans="1:19" ht="15" customHeight="1">
      <c r="A24" s="104"/>
      <c r="B24" s="105"/>
      <c r="C24" s="52" t="s">
        <v>168</v>
      </c>
      <c r="D24" s="52"/>
      <c r="E24" s="106" t="s">
        <v>100</v>
      </c>
      <c r="F24" s="67" t="s">
        <v>169</v>
      </c>
      <c r="G24" s="67"/>
      <c r="H24" s="68"/>
      <c r="I24" s="69"/>
      <c r="J24" s="69"/>
      <c r="K24" s="70"/>
      <c r="L24" s="52" t="s">
        <v>170</v>
      </c>
      <c r="M24" s="52"/>
      <c r="N24" s="71" t="s">
        <v>171</v>
      </c>
      <c r="O24" s="52"/>
      <c r="P24" s="72" t="s">
        <v>169</v>
      </c>
      <c r="Q24" s="73"/>
      <c r="R24" s="52" t="s">
        <v>172</v>
      </c>
      <c r="S24" s="74"/>
    </row>
    <row r="25" spans="1:19" ht="15" customHeight="1">
      <c r="A25" s="107"/>
      <c r="B25" s="108"/>
      <c r="C25" s="38"/>
      <c r="D25" s="38"/>
      <c r="E25" s="109"/>
      <c r="F25" s="38"/>
      <c r="G25" s="38"/>
      <c r="H25" s="64"/>
      <c r="I25" s="65"/>
      <c r="J25" s="65"/>
      <c r="K25" s="76"/>
      <c r="L25" s="38"/>
      <c r="M25" s="38"/>
      <c r="N25" s="77"/>
      <c r="O25" s="38"/>
      <c r="P25" s="78"/>
      <c r="Q25" s="79"/>
      <c r="R25" s="38"/>
      <c r="S25" s="49"/>
    </row>
    <row r="26" spans="1:19" ht="15" customHeight="1">
      <c r="A26" s="110" t="s">
        <v>132</v>
      </c>
      <c r="B26" s="111"/>
      <c r="C26" s="52"/>
      <c r="D26" s="52"/>
      <c r="E26" s="5"/>
      <c r="F26" s="52"/>
      <c r="G26" s="52"/>
      <c r="H26" s="68"/>
      <c r="I26" s="69"/>
      <c r="J26" s="69"/>
      <c r="K26" s="70"/>
      <c r="L26" s="52"/>
      <c r="M26" s="52"/>
      <c r="N26" s="71"/>
      <c r="O26" s="52"/>
      <c r="P26" s="72"/>
      <c r="Q26" s="73"/>
      <c r="R26" s="52"/>
      <c r="S26" s="74"/>
    </row>
    <row r="27" spans="1:19" ht="15" customHeight="1">
      <c r="A27" s="104"/>
      <c r="B27" s="105"/>
      <c r="C27" s="52" t="s">
        <v>133</v>
      </c>
      <c r="D27" s="52"/>
      <c r="E27" s="112" t="s">
        <v>100</v>
      </c>
      <c r="F27" s="52" t="s">
        <v>134</v>
      </c>
      <c r="G27" s="52"/>
      <c r="H27" s="68"/>
      <c r="I27" s="69"/>
      <c r="J27" s="69"/>
      <c r="K27" s="70"/>
      <c r="L27" s="52"/>
      <c r="M27" s="52"/>
      <c r="N27" s="71"/>
      <c r="O27" s="52"/>
      <c r="P27" s="72"/>
      <c r="Q27" s="73"/>
      <c r="R27" s="52"/>
      <c r="S27" s="74"/>
    </row>
    <row r="28" spans="1:19" ht="15" customHeight="1">
      <c r="A28" s="107"/>
      <c r="B28" s="108"/>
      <c r="C28" s="38" t="s">
        <v>173</v>
      </c>
      <c r="D28" s="38"/>
      <c r="E28" s="113"/>
      <c r="F28" s="38"/>
      <c r="G28" s="38"/>
      <c r="H28" s="64"/>
      <c r="I28" s="65"/>
      <c r="J28" s="65"/>
      <c r="K28" s="76"/>
      <c r="L28" s="38"/>
      <c r="M28" s="38"/>
      <c r="N28" s="77"/>
      <c r="O28" s="38"/>
      <c r="P28" s="78"/>
      <c r="Q28" s="79"/>
      <c r="R28" s="38"/>
      <c r="S28" s="49"/>
    </row>
    <row r="29" ht="9" customHeight="1"/>
    <row r="30" spans="1:19" ht="18" customHeight="1">
      <c r="A30" s="38" t="s">
        <v>155</v>
      </c>
      <c r="B30" s="38"/>
      <c r="C30" s="4"/>
      <c r="D30" s="37" t="s">
        <v>8</v>
      </c>
      <c r="E30" s="37"/>
      <c r="F30" s="37"/>
      <c r="H30" s="37" t="s">
        <v>9</v>
      </c>
      <c r="I30" s="37"/>
      <c r="J30" s="39">
        <v>0.59375</v>
      </c>
      <c r="K30" s="39"/>
      <c r="L30" s="82" t="s">
        <v>10</v>
      </c>
      <c r="M30" s="82"/>
      <c r="N30" s="39">
        <v>0.65625</v>
      </c>
      <c r="O30" s="39"/>
      <c r="P30" s="82" t="s">
        <v>11</v>
      </c>
      <c r="Q30" s="82"/>
      <c r="R30" s="83">
        <v>0.0625</v>
      </c>
      <c r="S30" s="83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95" t="s">
        <v>2</v>
      </c>
      <c r="B32" s="102"/>
      <c r="C32" s="97">
        <v>1</v>
      </c>
      <c r="D32" s="98">
        <v>2</v>
      </c>
      <c r="E32" s="99">
        <v>3</v>
      </c>
      <c r="F32" s="99"/>
      <c r="G32" s="98">
        <v>4</v>
      </c>
      <c r="H32" s="98">
        <v>5</v>
      </c>
      <c r="I32" s="98">
        <v>6</v>
      </c>
      <c r="J32" s="98">
        <v>7</v>
      </c>
      <c r="K32" s="98">
        <v>8</v>
      </c>
      <c r="L32" s="98">
        <v>9</v>
      </c>
      <c r="M32" s="98">
        <v>10</v>
      </c>
      <c r="N32" s="98">
        <v>11</v>
      </c>
      <c r="O32" s="98">
        <v>12</v>
      </c>
      <c r="P32" s="98">
        <v>13</v>
      </c>
      <c r="Q32" s="98">
        <v>14</v>
      </c>
      <c r="R32" s="100">
        <v>15</v>
      </c>
      <c r="S32" s="101" t="s">
        <v>3</v>
      </c>
    </row>
    <row r="33" spans="1:19" ht="27" customHeight="1">
      <c r="A33" s="46" t="s">
        <v>174</v>
      </c>
      <c r="B33" s="47"/>
      <c r="C33" s="8">
        <v>0</v>
      </c>
      <c r="D33" s="9">
        <v>0</v>
      </c>
      <c r="E33" s="48">
        <v>0</v>
      </c>
      <c r="F33" s="48"/>
      <c r="G33" s="9">
        <v>0</v>
      </c>
      <c r="H33" s="9">
        <v>0</v>
      </c>
      <c r="I33" s="9">
        <v>0</v>
      </c>
      <c r="J33" s="9">
        <v>0</v>
      </c>
      <c r="K33" s="9"/>
      <c r="L33" s="9"/>
      <c r="M33" s="125" t="s">
        <v>175</v>
      </c>
      <c r="N33" s="121"/>
      <c r="O33" s="121"/>
      <c r="P33" s="122"/>
      <c r="Q33" s="9"/>
      <c r="R33" s="10"/>
      <c r="S33" s="115">
        <v>0</v>
      </c>
    </row>
    <row r="34" spans="1:19" ht="27" customHeight="1">
      <c r="A34" s="46" t="s">
        <v>192</v>
      </c>
      <c r="B34" s="47"/>
      <c r="C34" s="8">
        <v>0</v>
      </c>
      <c r="D34" s="9">
        <v>5</v>
      </c>
      <c r="E34" s="48">
        <v>0</v>
      </c>
      <c r="F34" s="48"/>
      <c r="G34" s="9">
        <v>1</v>
      </c>
      <c r="H34" s="9">
        <v>1</v>
      </c>
      <c r="I34" s="9">
        <v>0</v>
      </c>
      <c r="J34" s="9" t="s">
        <v>176</v>
      </c>
      <c r="K34" s="9"/>
      <c r="L34" s="9"/>
      <c r="M34" s="127"/>
      <c r="N34" s="123"/>
      <c r="O34" s="123"/>
      <c r="P34" s="124"/>
      <c r="Q34" s="9"/>
      <c r="R34" s="10"/>
      <c r="S34" s="115">
        <v>7</v>
      </c>
    </row>
    <row r="35" spans="1:19" ht="21" customHeight="1">
      <c r="A35" s="95" t="s">
        <v>193</v>
      </c>
      <c r="B35" s="102"/>
      <c r="C35" s="95" t="s">
        <v>194</v>
      </c>
      <c r="D35" s="96"/>
      <c r="E35" s="96"/>
      <c r="F35" s="96"/>
      <c r="G35" s="102"/>
      <c r="H35" s="103" t="s">
        <v>195</v>
      </c>
      <c r="I35" s="103"/>
      <c r="J35" s="103"/>
      <c r="K35" s="103"/>
      <c r="L35" s="103" t="s">
        <v>196</v>
      </c>
      <c r="M35" s="103"/>
      <c r="N35" s="103"/>
      <c r="O35" s="103"/>
      <c r="P35" s="103" t="s">
        <v>197</v>
      </c>
      <c r="Q35" s="103"/>
      <c r="R35" s="103"/>
      <c r="S35" s="103"/>
    </row>
    <row r="36" spans="1:19" ht="15" customHeight="1">
      <c r="A36" s="104" t="s">
        <v>198</v>
      </c>
      <c r="B36" s="105"/>
      <c r="C36" s="52" t="s">
        <v>177</v>
      </c>
      <c r="D36" s="52"/>
      <c r="E36" s="5"/>
      <c r="F36" s="52"/>
      <c r="G36" s="52"/>
      <c r="H36" s="61"/>
      <c r="I36" s="62"/>
      <c r="J36" s="62"/>
      <c r="K36" s="75"/>
      <c r="L36" s="52"/>
      <c r="M36" s="52"/>
      <c r="N36" s="53"/>
      <c r="O36" s="54"/>
      <c r="P36" s="55"/>
      <c r="Q36" s="56"/>
      <c r="R36" s="54"/>
      <c r="S36" s="66"/>
    </row>
    <row r="37" spans="1:19" ht="15" customHeight="1">
      <c r="A37" s="104"/>
      <c r="B37" s="105"/>
      <c r="C37" s="52" t="s">
        <v>178</v>
      </c>
      <c r="D37" s="52"/>
      <c r="E37" s="106" t="s">
        <v>100</v>
      </c>
      <c r="F37" s="67" t="s">
        <v>179</v>
      </c>
      <c r="G37" s="67"/>
      <c r="H37" s="68"/>
      <c r="I37" s="69"/>
      <c r="J37" s="69"/>
      <c r="K37" s="70"/>
      <c r="L37" s="52"/>
      <c r="M37" s="52"/>
      <c r="N37" s="71"/>
      <c r="O37" s="52"/>
      <c r="P37" s="72"/>
      <c r="Q37" s="73"/>
      <c r="R37" s="52"/>
      <c r="S37" s="74"/>
    </row>
    <row r="38" spans="1:19" ht="15" customHeight="1">
      <c r="A38" s="107"/>
      <c r="B38" s="108"/>
      <c r="C38" s="38" t="s">
        <v>105</v>
      </c>
      <c r="D38" s="38"/>
      <c r="E38" s="109"/>
      <c r="F38" s="38"/>
      <c r="G38" s="38"/>
      <c r="H38" s="64"/>
      <c r="I38" s="65"/>
      <c r="J38" s="65"/>
      <c r="K38" s="76"/>
      <c r="L38" s="38"/>
      <c r="M38" s="38"/>
      <c r="N38" s="77"/>
      <c r="O38" s="38"/>
      <c r="P38" s="78"/>
      <c r="Q38" s="79"/>
      <c r="R38" s="38"/>
      <c r="S38" s="49"/>
    </row>
    <row r="39" spans="1:19" ht="15" customHeight="1">
      <c r="A39" s="110" t="s">
        <v>180</v>
      </c>
      <c r="B39" s="111"/>
      <c r="C39" s="52"/>
      <c r="D39" s="52"/>
      <c r="E39" s="5"/>
      <c r="F39" s="52"/>
      <c r="G39" s="52"/>
      <c r="H39" s="68"/>
      <c r="I39" s="69"/>
      <c r="J39" s="69"/>
      <c r="K39" s="70"/>
      <c r="L39" s="52"/>
      <c r="M39" s="52"/>
      <c r="N39" s="71"/>
      <c r="O39" s="52"/>
      <c r="P39" s="72"/>
      <c r="Q39" s="73"/>
      <c r="R39" s="52"/>
      <c r="S39" s="74"/>
    </row>
    <row r="40" spans="1:19" ht="15" customHeight="1">
      <c r="A40" s="104"/>
      <c r="B40" s="105"/>
      <c r="C40" s="52" t="s">
        <v>181</v>
      </c>
      <c r="D40" s="52"/>
      <c r="E40" s="112" t="s">
        <v>100</v>
      </c>
      <c r="F40" s="52" t="s">
        <v>182</v>
      </c>
      <c r="G40" s="52"/>
      <c r="H40" s="68"/>
      <c r="I40" s="69"/>
      <c r="J40" s="69"/>
      <c r="K40" s="70"/>
      <c r="L40" s="52"/>
      <c r="M40" s="52"/>
      <c r="N40" s="71"/>
      <c r="O40" s="52"/>
      <c r="P40" s="72" t="s">
        <v>181</v>
      </c>
      <c r="Q40" s="73"/>
      <c r="R40" s="52" t="s">
        <v>183</v>
      </c>
      <c r="S40" s="74"/>
    </row>
    <row r="41" spans="1:19" ht="15" customHeight="1">
      <c r="A41" s="107"/>
      <c r="B41" s="108"/>
      <c r="C41" s="38"/>
      <c r="D41" s="38"/>
      <c r="E41" s="113"/>
      <c r="F41" s="38"/>
      <c r="G41" s="38"/>
      <c r="H41" s="64"/>
      <c r="I41" s="65"/>
      <c r="J41" s="65"/>
      <c r="K41" s="76"/>
      <c r="L41" s="38"/>
      <c r="M41" s="38"/>
      <c r="N41" s="77"/>
      <c r="O41" s="38"/>
      <c r="P41" s="78"/>
      <c r="Q41" s="79"/>
      <c r="R41" s="38"/>
      <c r="S41" s="49"/>
    </row>
    <row r="42" spans="3:4" ht="13.5">
      <c r="C42" s="84"/>
      <c r="D42" s="84"/>
    </row>
    <row r="43" spans="3:5" ht="13.5">
      <c r="C43" s="85" t="s">
        <v>27</v>
      </c>
      <c r="D43" s="85"/>
      <c r="E43" s="85"/>
    </row>
    <row r="44" spans="1:19" ht="16.5" customHeight="1">
      <c r="A44" s="86" t="s">
        <v>48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8"/>
    </row>
    <row r="45" spans="1:19" ht="16.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1"/>
    </row>
  </sheetData>
  <mergeCells count="216">
    <mergeCell ref="A4:B4"/>
    <mergeCell ref="A17:B17"/>
    <mergeCell ref="O20:Q21"/>
    <mergeCell ref="A30:B30"/>
    <mergeCell ref="M33:P34"/>
    <mergeCell ref="C42:D42"/>
    <mergeCell ref="C43:E43"/>
    <mergeCell ref="A44:S45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R38:S38"/>
    <mergeCell ref="A39:B41"/>
    <mergeCell ref="C39:D39"/>
    <mergeCell ref="F39:G39"/>
    <mergeCell ref="H39:I39"/>
    <mergeCell ref="J39:K39"/>
    <mergeCell ref="L39:M39"/>
    <mergeCell ref="N39:O39"/>
    <mergeCell ref="P39:Q39"/>
    <mergeCell ref="R39:S39"/>
    <mergeCell ref="J38:K38"/>
    <mergeCell ref="L38:M38"/>
    <mergeCell ref="N38:O38"/>
    <mergeCell ref="P38:Q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L36:M36"/>
    <mergeCell ref="N36:O36"/>
    <mergeCell ref="P36:Q36"/>
    <mergeCell ref="A36:B38"/>
    <mergeCell ref="C36:D36"/>
    <mergeCell ref="F36:G36"/>
    <mergeCell ref="H36:I36"/>
    <mergeCell ref="C38:D38"/>
    <mergeCell ref="F38:G38"/>
    <mergeCell ref="H38:I38"/>
    <mergeCell ref="A35:B35"/>
    <mergeCell ref="C35:G35"/>
    <mergeCell ref="H35:K35"/>
    <mergeCell ref="L35:O35"/>
    <mergeCell ref="P35:S35"/>
    <mergeCell ref="A33:B33"/>
    <mergeCell ref="E33:F33"/>
    <mergeCell ref="A34:B34"/>
    <mergeCell ref="E34:F34"/>
    <mergeCell ref="N30:O30"/>
    <mergeCell ref="P30:Q30"/>
    <mergeCell ref="R30:S30"/>
    <mergeCell ref="A32:B32"/>
    <mergeCell ref="E32:F32"/>
    <mergeCell ref="D30:F30"/>
    <mergeCell ref="H30:I30"/>
    <mergeCell ref="J30:K30"/>
    <mergeCell ref="L30:M30"/>
    <mergeCell ref="L28:M28"/>
    <mergeCell ref="N28:O28"/>
    <mergeCell ref="P28:Q28"/>
    <mergeCell ref="R28:S28"/>
    <mergeCell ref="C28:D28"/>
    <mergeCell ref="F28:G28"/>
    <mergeCell ref="H28:I28"/>
    <mergeCell ref="J28:K28"/>
    <mergeCell ref="L27:M27"/>
    <mergeCell ref="N27:O27"/>
    <mergeCell ref="P27:Q27"/>
    <mergeCell ref="R27:S27"/>
    <mergeCell ref="C27:D27"/>
    <mergeCell ref="F27:G27"/>
    <mergeCell ref="H27:I27"/>
    <mergeCell ref="J27:K27"/>
    <mergeCell ref="R25:S25"/>
    <mergeCell ref="A26:B28"/>
    <mergeCell ref="C26:D26"/>
    <mergeCell ref="F26:G26"/>
    <mergeCell ref="H26:I26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R23:S23"/>
    <mergeCell ref="C24:D24"/>
    <mergeCell ref="F24:G24"/>
    <mergeCell ref="H24:I24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A23:B25"/>
    <mergeCell ref="C23:D23"/>
    <mergeCell ref="F23:G23"/>
    <mergeCell ref="H23:I23"/>
    <mergeCell ref="C25:D25"/>
    <mergeCell ref="F25:G25"/>
    <mergeCell ref="H25:I25"/>
    <mergeCell ref="A22:B22"/>
    <mergeCell ref="C22:G22"/>
    <mergeCell ref="H22:K22"/>
    <mergeCell ref="L22:O22"/>
    <mergeCell ref="P22:S22"/>
    <mergeCell ref="A20:B20"/>
    <mergeCell ref="E20:F20"/>
    <mergeCell ref="A21:B21"/>
    <mergeCell ref="E21:F21"/>
    <mergeCell ref="N17:O17"/>
    <mergeCell ref="P17:Q17"/>
    <mergeCell ref="R17:S17"/>
    <mergeCell ref="A19:B19"/>
    <mergeCell ref="E19:F19"/>
    <mergeCell ref="D17:F17"/>
    <mergeCell ref="H17:I17"/>
    <mergeCell ref="J17:K17"/>
    <mergeCell ref="L17:M17"/>
    <mergeCell ref="L15:M15"/>
    <mergeCell ref="N15:O15"/>
    <mergeCell ref="P15:Q15"/>
    <mergeCell ref="R15:S15"/>
    <mergeCell ref="C15:D15"/>
    <mergeCell ref="F15:G15"/>
    <mergeCell ref="H15:I15"/>
    <mergeCell ref="J15:K15"/>
    <mergeCell ref="L14:M14"/>
    <mergeCell ref="N14:O14"/>
    <mergeCell ref="P14:Q14"/>
    <mergeCell ref="R14:S14"/>
    <mergeCell ref="C14:D14"/>
    <mergeCell ref="F14:G14"/>
    <mergeCell ref="H14:I14"/>
    <mergeCell ref="J14:K14"/>
    <mergeCell ref="R12:S12"/>
    <mergeCell ref="A13:B15"/>
    <mergeCell ref="C13:D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A10:B12"/>
    <mergeCell ref="C10:D10"/>
    <mergeCell ref="F10:G10"/>
    <mergeCell ref="H10:I10"/>
    <mergeCell ref="C12:D12"/>
    <mergeCell ref="F12:G12"/>
    <mergeCell ref="H12:I12"/>
    <mergeCell ref="A9:B9"/>
    <mergeCell ref="C9:G9"/>
    <mergeCell ref="H9:K9"/>
    <mergeCell ref="L9:O9"/>
    <mergeCell ref="P9:S9"/>
    <mergeCell ref="A7:B7"/>
    <mergeCell ref="E7:F7"/>
    <mergeCell ref="A8:B8"/>
    <mergeCell ref="E8:F8"/>
    <mergeCell ref="N4:O4"/>
    <mergeCell ref="P4:Q4"/>
    <mergeCell ref="R4:S4"/>
    <mergeCell ref="A6:B6"/>
    <mergeCell ref="E6:F6"/>
    <mergeCell ref="D4:F4"/>
    <mergeCell ref="H4:I4"/>
    <mergeCell ref="J4:K4"/>
    <mergeCell ref="L4:M4"/>
    <mergeCell ref="D1:G1"/>
    <mergeCell ref="K1:L1"/>
    <mergeCell ref="I3:J3"/>
    <mergeCell ref="K3:S3"/>
  </mergeCells>
  <dataValidations count="4">
    <dataValidation allowBlank="1" showInputMessage="1" showErrorMessage="1" imeMode="halfAlpha" sqref="J17:K17 N17:O17 C20:R21 J4:K4 N4:O4 C7:R8 K1:L1 N1 P1 I1 J30:K30 N30:O30 C33:R34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3">
        <v>18</v>
      </c>
      <c r="B1" s="32" t="s">
        <v>30</v>
      </c>
      <c r="C1" s="29" t="s">
        <v>32</v>
      </c>
      <c r="D1" s="35" t="s">
        <v>31</v>
      </c>
      <c r="E1" s="35"/>
      <c r="F1" s="35"/>
      <c r="G1" s="35"/>
      <c r="H1" s="30" t="s">
        <v>12</v>
      </c>
      <c r="I1" s="31">
        <v>7</v>
      </c>
      <c r="J1" s="13" t="s">
        <v>13</v>
      </c>
      <c r="K1" s="36">
        <v>2006</v>
      </c>
      <c r="L1" s="36"/>
      <c r="M1" s="13" t="s">
        <v>14</v>
      </c>
      <c r="N1" s="27">
        <v>9</v>
      </c>
      <c r="O1" s="13" t="s">
        <v>0</v>
      </c>
      <c r="P1" s="27">
        <v>23</v>
      </c>
      <c r="Q1" s="30" t="s">
        <v>15</v>
      </c>
      <c r="R1" s="27" t="s">
        <v>33</v>
      </c>
      <c r="S1" s="28" t="s">
        <v>16</v>
      </c>
    </row>
    <row r="2" ht="13.5" customHeight="1"/>
    <row r="3" spans="9:19" ht="16.5" customHeight="1">
      <c r="I3" s="37" t="s">
        <v>17</v>
      </c>
      <c r="J3" s="37"/>
      <c r="K3" s="38" t="s">
        <v>34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2">
        <v>3</v>
      </c>
      <c r="B4" s="3" t="s">
        <v>1</v>
      </c>
      <c r="C4" s="4"/>
      <c r="D4" s="37" t="s">
        <v>18</v>
      </c>
      <c r="E4" s="37"/>
      <c r="F4" s="37"/>
      <c r="H4" s="45" t="s">
        <v>19</v>
      </c>
      <c r="I4" s="45"/>
      <c r="J4" s="39">
        <v>0.41180555555555554</v>
      </c>
      <c r="K4" s="39"/>
      <c r="L4" s="40" t="s">
        <v>20</v>
      </c>
      <c r="M4" s="40"/>
      <c r="N4" s="39">
        <v>0.49652777777777773</v>
      </c>
      <c r="O4" s="39"/>
      <c r="P4" s="40" t="s">
        <v>21</v>
      </c>
      <c r="Q4" s="40"/>
      <c r="R4" s="41">
        <f>SUM(N4-J4)</f>
        <v>0.0847222222222222</v>
      </c>
      <c r="S4" s="4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2" t="s">
        <v>2</v>
      </c>
      <c r="B6" s="43"/>
      <c r="C6" s="19">
        <v>1</v>
      </c>
      <c r="D6" s="20">
        <v>2</v>
      </c>
      <c r="E6" s="44">
        <v>3</v>
      </c>
      <c r="F6" s="44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6" t="s">
        <v>50</v>
      </c>
      <c r="B7" s="47"/>
      <c r="C7" s="8">
        <v>0</v>
      </c>
      <c r="D7" s="9">
        <v>4</v>
      </c>
      <c r="E7" s="48">
        <v>3</v>
      </c>
      <c r="F7" s="48"/>
      <c r="G7" s="9">
        <v>2</v>
      </c>
      <c r="H7" s="9">
        <v>0</v>
      </c>
      <c r="I7" s="9">
        <v>1</v>
      </c>
      <c r="J7" s="9">
        <v>2</v>
      </c>
      <c r="K7" s="9"/>
      <c r="L7" s="9"/>
      <c r="M7" s="92" t="s">
        <v>45</v>
      </c>
      <c r="N7" s="93"/>
      <c r="O7" s="93"/>
      <c r="P7" s="94"/>
      <c r="Q7" s="9"/>
      <c r="R7" s="10"/>
      <c r="S7" s="11">
        <f>SUM(C7:R7)</f>
        <v>12</v>
      </c>
    </row>
    <row r="8" spans="1:19" ht="27.75" customHeight="1">
      <c r="A8" s="46" t="s">
        <v>49</v>
      </c>
      <c r="B8" s="47"/>
      <c r="C8" s="8">
        <v>1</v>
      </c>
      <c r="D8" s="9">
        <v>0</v>
      </c>
      <c r="E8" s="48">
        <v>0</v>
      </c>
      <c r="F8" s="48"/>
      <c r="G8" s="9">
        <v>2</v>
      </c>
      <c r="H8" s="9">
        <v>0</v>
      </c>
      <c r="I8" s="9">
        <v>0</v>
      </c>
      <c r="J8" s="9">
        <v>0</v>
      </c>
      <c r="K8" s="9"/>
      <c r="L8" s="9"/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42" t="s">
        <v>22</v>
      </c>
      <c r="B9" s="50"/>
      <c r="C9" s="42" t="s">
        <v>23</v>
      </c>
      <c r="D9" s="43"/>
      <c r="E9" s="43"/>
      <c r="F9" s="43"/>
      <c r="G9" s="50"/>
      <c r="H9" s="51" t="s">
        <v>24</v>
      </c>
      <c r="I9" s="51"/>
      <c r="J9" s="51"/>
      <c r="K9" s="51"/>
      <c r="L9" s="51" t="s">
        <v>28</v>
      </c>
      <c r="M9" s="51"/>
      <c r="N9" s="51"/>
      <c r="O9" s="51"/>
      <c r="P9" s="51" t="s">
        <v>29</v>
      </c>
      <c r="Q9" s="51"/>
      <c r="R9" s="51"/>
      <c r="S9" s="51"/>
      <c r="T9" s="14"/>
    </row>
    <row r="10" spans="1:20" ht="15" customHeight="1">
      <c r="A10" s="57" t="str">
        <f>A7</f>
        <v>市　　　川</v>
      </c>
      <c r="B10" s="58"/>
      <c r="C10" s="52" t="s">
        <v>51</v>
      </c>
      <c r="D10" s="52"/>
      <c r="E10" s="18"/>
      <c r="F10" s="52" t="s">
        <v>52</v>
      </c>
      <c r="G10" s="52"/>
      <c r="H10" s="61"/>
      <c r="I10" s="62"/>
      <c r="J10" s="62"/>
      <c r="K10" s="75"/>
      <c r="L10" s="52"/>
      <c r="M10" s="52"/>
      <c r="N10" s="53"/>
      <c r="O10" s="54"/>
      <c r="P10" s="55" t="s">
        <v>57</v>
      </c>
      <c r="Q10" s="56"/>
      <c r="R10" s="54" t="s">
        <v>56</v>
      </c>
      <c r="S10" s="66"/>
      <c r="T10" s="14"/>
    </row>
    <row r="11" spans="1:20" ht="15" customHeight="1">
      <c r="A11" s="57"/>
      <c r="B11" s="58"/>
      <c r="C11" s="52" t="s">
        <v>36</v>
      </c>
      <c r="D11" s="52"/>
      <c r="E11" s="24" t="s">
        <v>25</v>
      </c>
      <c r="F11" s="67"/>
      <c r="G11" s="67"/>
      <c r="H11" s="68"/>
      <c r="I11" s="69"/>
      <c r="J11" s="69"/>
      <c r="K11" s="70"/>
      <c r="L11" s="52"/>
      <c r="M11" s="52"/>
      <c r="N11" s="71"/>
      <c r="O11" s="52"/>
      <c r="P11" s="72" t="s">
        <v>58</v>
      </c>
      <c r="Q11" s="73"/>
      <c r="R11" s="52" t="s">
        <v>59</v>
      </c>
      <c r="S11" s="74"/>
      <c r="T11" s="14"/>
    </row>
    <row r="12" spans="1:20" ht="15" customHeight="1">
      <c r="A12" s="59"/>
      <c r="B12" s="60"/>
      <c r="C12" s="38"/>
      <c r="D12" s="63"/>
      <c r="E12" s="17"/>
      <c r="F12" s="38"/>
      <c r="G12" s="38"/>
      <c r="H12" s="64"/>
      <c r="I12" s="65"/>
      <c r="J12" s="65"/>
      <c r="K12" s="76"/>
      <c r="L12" s="38"/>
      <c r="M12" s="38"/>
      <c r="N12" s="77"/>
      <c r="O12" s="38"/>
      <c r="P12" s="78"/>
      <c r="Q12" s="79"/>
      <c r="R12" s="38"/>
      <c r="S12" s="49"/>
      <c r="T12" s="14"/>
    </row>
    <row r="13" spans="1:20" ht="15" customHeight="1">
      <c r="A13" s="80" t="str">
        <f>A8</f>
        <v>加古川北</v>
      </c>
      <c r="B13" s="81"/>
      <c r="C13" s="54" t="s">
        <v>53</v>
      </c>
      <c r="D13" s="54"/>
      <c r="E13" s="18"/>
      <c r="F13" s="52" t="s">
        <v>55</v>
      </c>
      <c r="G13" s="52"/>
      <c r="H13" s="68"/>
      <c r="I13" s="69"/>
      <c r="J13" s="69"/>
      <c r="K13" s="70"/>
      <c r="L13" s="52"/>
      <c r="M13" s="52"/>
      <c r="N13" s="71"/>
      <c r="O13" s="52"/>
      <c r="P13" s="72" t="s">
        <v>60</v>
      </c>
      <c r="Q13" s="73"/>
      <c r="R13" s="52"/>
      <c r="S13" s="74"/>
      <c r="T13" s="14"/>
    </row>
    <row r="14" spans="1:19" ht="15" customHeight="1">
      <c r="A14" s="57"/>
      <c r="B14" s="58"/>
      <c r="C14" s="52" t="s">
        <v>54</v>
      </c>
      <c r="D14" s="52"/>
      <c r="E14" s="25" t="s">
        <v>25</v>
      </c>
      <c r="F14" s="52"/>
      <c r="G14" s="52"/>
      <c r="H14" s="68"/>
      <c r="I14" s="69"/>
      <c r="J14" s="69"/>
      <c r="K14" s="70"/>
      <c r="L14" s="52"/>
      <c r="M14" s="52"/>
      <c r="N14" s="71"/>
      <c r="O14" s="52"/>
      <c r="P14" s="72"/>
      <c r="Q14" s="73"/>
      <c r="R14" s="52"/>
      <c r="S14" s="74"/>
    </row>
    <row r="15" spans="1:19" ht="15" customHeight="1">
      <c r="A15" s="59"/>
      <c r="B15" s="60"/>
      <c r="C15" s="38"/>
      <c r="D15" s="38"/>
      <c r="E15" s="26"/>
      <c r="F15" s="38"/>
      <c r="G15" s="38"/>
      <c r="H15" s="64"/>
      <c r="I15" s="65"/>
      <c r="J15" s="65"/>
      <c r="K15" s="76"/>
      <c r="L15" s="38"/>
      <c r="M15" s="38"/>
      <c r="N15" s="77"/>
      <c r="O15" s="38"/>
      <c r="P15" s="78"/>
      <c r="Q15" s="79"/>
      <c r="R15" s="38"/>
      <c r="S15" s="49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26</v>
      </c>
      <c r="C17" s="4"/>
      <c r="D17" s="37" t="s">
        <v>4</v>
      </c>
      <c r="E17" s="37"/>
      <c r="F17" s="37"/>
      <c r="H17" s="37" t="s">
        <v>5</v>
      </c>
      <c r="I17" s="37"/>
      <c r="J17" s="39">
        <v>0.5229166666666667</v>
      </c>
      <c r="K17" s="39"/>
      <c r="L17" s="82" t="s">
        <v>6</v>
      </c>
      <c r="M17" s="82"/>
      <c r="N17" s="39">
        <v>0.6222222222222222</v>
      </c>
      <c r="O17" s="39"/>
      <c r="P17" s="82" t="s">
        <v>7</v>
      </c>
      <c r="Q17" s="82"/>
      <c r="R17" s="83">
        <f>SUM(N17-J17)</f>
        <v>0.09930555555555554</v>
      </c>
      <c r="S17" s="8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2" t="s">
        <v>2</v>
      </c>
      <c r="B19" s="50"/>
      <c r="C19" s="19">
        <v>1</v>
      </c>
      <c r="D19" s="20">
        <v>2</v>
      </c>
      <c r="E19" s="44">
        <v>3</v>
      </c>
      <c r="F19" s="44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46" t="s">
        <v>62</v>
      </c>
      <c r="B20" s="47"/>
      <c r="C20" s="16">
        <v>3</v>
      </c>
      <c r="D20" s="9">
        <v>1</v>
      </c>
      <c r="E20" s="48">
        <v>0</v>
      </c>
      <c r="F20" s="48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/>
      <c r="O20" s="9"/>
      <c r="P20" s="9"/>
      <c r="Q20" s="9"/>
      <c r="R20" s="10"/>
      <c r="S20" s="11">
        <f>SUM(C20:R20)</f>
        <v>4</v>
      </c>
    </row>
    <row r="21" spans="1:19" ht="27" customHeight="1">
      <c r="A21" s="46" t="s">
        <v>61</v>
      </c>
      <c r="B21" s="47"/>
      <c r="C21" s="16">
        <v>0</v>
      </c>
      <c r="D21" s="9">
        <v>3</v>
      </c>
      <c r="E21" s="48">
        <v>0</v>
      </c>
      <c r="F21" s="48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  <c r="M21" s="9">
        <v>1</v>
      </c>
      <c r="N21" s="9"/>
      <c r="O21" s="9"/>
      <c r="P21" s="9"/>
      <c r="Q21" s="9"/>
      <c r="R21" s="10"/>
      <c r="S21" s="23">
        <f>SUM(C21:R21)</f>
        <v>5</v>
      </c>
    </row>
    <row r="22" spans="1:20" ht="21" customHeight="1">
      <c r="A22" s="42" t="s">
        <v>22</v>
      </c>
      <c r="B22" s="50"/>
      <c r="C22" s="42" t="s">
        <v>23</v>
      </c>
      <c r="D22" s="43"/>
      <c r="E22" s="43"/>
      <c r="F22" s="43"/>
      <c r="G22" s="50"/>
      <c r="H22" s="51" t="s">
        <v>24</v>
      </c>
      <c r="I22" s="51"/>
      <c r="J22" s="51"/>
      <c r="K22" s="51"/>
      <c r="L22" s="51" t="s">
        <v>28</v>
      </c>
      <c r="M22" s="51"/>
      <c r="N22" s="51"/>
      <c r="O22" s="51"/>
      <c r="P22" s="51" t="s">
        <v>29</v>
      </c>
      <c r="Q22" s="51"/>
      <c r="R22" s="51"/>
      <c r="S22" s="51"/>
      <c r="T22" s="14"/>
    </row>
    <row r="23" spans="1:19" ht="15" customHeight="1">
      <c r="A23" s="57" t="str">
        <f>A20</f>
        <v>赤　　穂</v>
      </c>
      <c r="B23" s="58"/>
      <c r="C23" s="52" t="s">
        <v>63</v>
      </c>
      <c r="D23" s="52"/>
      <c r="E23" s="18"/>
      <c r="F23" s="52" t="s">
        <v>64</v>
      </c>
      <c r="G23" s="52"/>
      <c r="H23" s="61"/>
      <c r="I23" s="62"/>
      <c r="J23" s="62"/>
      <c r="K23" s="75"/>
      <c r="L23" s="52"/>
      <c r="M23" s="52"/>
      <c r="N23" s="53"/>
      <c r="O23" s="54"/>
      <c r="P23" s="55" t="s">
        <v>64</v>
      </c>
      <c r="Q23" s="56"/>
      <c r="R23" s="54"/>
      <c r="S23" s="66"/>
    </row>
    <row r="24" spans="1:19" ht="15" customHeight="1">
      <c r="A24" s="57"/>
      <c r="B24" s="58"/>
      <c r="C24" s="52"/>
      <c r="D24" s="52"/>
      <c r="E24" s="24" t="s">
        <v>25</v>
      </c>
      <c r="F24" s="67"/>
      <c r="G24" s="67"/>
      <c r="H24" s="68"/>
      <c r="I24" s="69"/>
      <c r="J24" s="69"/>
      <c r="K24" s="70"/>
      <c r="L24" s="52"/>
      <c r="M24" s="52"/>
      <c r="N24" s="71"/>
      <c r="O24" s="52"/>
      <c r="P24" s="72"/>
      <c r="Q24" s="73"/>
      <c r="R24" s="52"/>
      <c r="S24" s="74"/>
    </row>
    <row r="25" spans="1:19" ht="15" customHeight="1">
      <c r="A25" s="59"/>
      <c r="B25" s="60"/>
      <c r="C25" s="38"/>
      <c r="D25" s="38"/>
      <c r="E25" s="17"/>
      <c r="F25" s="38"/>
      <c r="G25" s="38"/>
      <c r="H25" s="64"/>
      <c r="I25" s="65"/>
      <c r="J25" s="65"/>
      <c r="K25" s="76"/>
      <c r="L25" s="38"/>
      <c r="M25" s="38"/>
      <c r="N25" s="77"/>
      <c r="O25" s="38"/>
      <c r="P25" s="78"/>
      <c r="Q25" s="79"/>
      <c r="R25" s="38"/>
      <c r="S25" s="49"/>
    </row>
    <row r="26" spans="1:19" ht="15" customHeight="1">
      <c r="A26" s="80" t="str">
        <f>A21</f>
        <v>姫路工業</v>
      </c>
      <c r="B26" s="81"/>
      <c r="C26" s="52" t="s">
        <v>65</v>
      </c>
      <c r="D26" s="52"/>
      <c r="E26" s="18"/>
      <c r="F26" s="52" t="s">
        <v>68</v>
      </c>
      <c r="G26" s="52"/>
      <c r="H26" s="68"/>
      <c r="I26" s="69"/>
      <c r="J26" s="69"/>
      <c r="K26" s="70"/>
      <c r="L26" s="52"/>
      <c r="M26" s="52"/>
      <c r="N26" s="71"/>
      <c r="O26" s="52"/>
      <c r="P26" s="72" t="s">
        <v>69</v>
      </c>
      <c r="Q26" s="73"/>
      <c r="R26" s="52"/>
      <c r="S26" s="74"/>
    </row>
    <row r="27" spans="1:19" ht="15" customHeight="1">
      <c r="A27" s="57"/>
      <c r="B27" s="58"/>
      <c r="C27" s="52" t="s">
        <v>66</v>
      </c>
      <c r="D27" s="52"/>
      <c r="E27" s="25" t="s">
        <v>25</v>
      </c>
      <c r="F27" s="52"/>
      <c r="G27" s="52"/>
      <c r="H27" s="68"/>
      <c r="I27" s="69"/>
      <c r="J27" s="69"/>
      <c r="K27" s="70"/>
      <c r="L27" s="52"/>
      <c r="M27" s="52"/>
      <c r="N27" s="71"/>
      <c r="O27" s="52"/>
      <c r="P27" s="72"/>
      <c r="Q27" s="73"/>
      <c r="R27" s="52"/>
      <c r="S27" s="74"/>
    </row>
    <row r="28" spans="1:19" ht="15" customHeight="1">
      <c r="A28" s="59"/>
      <c r="B28" s="60"/>
      <c r="C28" s="38" t="s">
        <v>67</v>
      </c>
      <c r="D28" s="38"/>
      <c r="E28" s="26"/>
      <c r="F28" s="38"/>
      <c r="G28" s="38"/>
      <c r="H28" s="64"/>
      <c r="I28" s="65"/>
      <c r="J28" s="65"/>
      <c r="K28" s="76"/>
      <c r="L28" s="38"/>
      <c r="M28" s="38"/>
      <c r="N28" s="77"/>
      <c r="O28" s="38"/>
      <c r="P28" s="78"/>
      <c r="Q28" s="79"/>
      <c r="R28" s="38"/>
      <c r="S28" s="49"/>
    </row>
    <row r="29" ht="9" customHeight="1"/>
  </sheetData>
  <mergeCells count="141">
    <mergeCell ref="M7:P7"/>
    <mergeCell ref="L28:M28"/>
    <mergeCell ref="N28:O28"/>
    <mergeCell ref="P28:Q28"/>
    <mergeCell ref="R28:S28"/>
    <mergeCell ref="C28:D28"/>
    <mergeCell ref="F28:G28"/>
    <mergeCell ref="H28:I28"/>
    <mergeCell ref="J28:K28"/>
    <mergeCell ref="L27:M27"/>
    <mergeCell ref="N27:O27"/>
    <mergeCell ref="P27:Q27"/>
    <mergeCell ref="R27:S27"/>
    <mergeCell ref="C27:D27"/>
    <mergeCell ref="F27:G27"/>
    <mergeCell ref="H27:I27"/>
    <mergeCell ref="J27:K27"/>
    <mergeCell ref="R25:S25"/>
    <mergeCell ref="A26:B28"/>
    <mergeCell ref="C26:D26"/>
    <mergeCell ref="F26:G26"/>
    <mergeCell ref="H26:I26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R23:S23"/>
    <mergeCell ref="C24:D24"/>
    <mergeCell ref="F24:G24"/>
    <mergeCell ref="H24:I24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A23:B25"/>
    <mergeCell ref="C23:D23"/>
    <mergeCell ref="F23:G23"/>
    <mergeCell ref="H23:I23"/>
    <mergeCell ref="C25:D25"/>
    <mergeCell ref="F25:G25"/>
    <mergeCell ref="H25:I25"/>
    <mergeCell ref="A22:B22"/>
    <mergeCell ref="C22:G22"/>
    <mergeCell ref="H22:K22"/>
    <mergeCell ref="L22:O22"/>
    <mergeCell ref="P22:S22"/>
    <mergeCell ref="A20:B20"/>
    <mergeCell ref="E20:F20"/>
    <mergeCell ref="A21:B21"/>
    <mergeCell ref="E21:F21"/>
    <mergeCell ref="N17:O17"/>
    <mergeCell ref="P17:Q17"/>
    <mergeCell ref="R17:S17"/>
    <mergeCell ref="A19:B19"/>
    <mergeCell ref="E19:F19"/>
    <mergeCell ref="D17:F17"/>
    <mergeCell ref="H17:I17"/>
    <mergeCell ref="J17:K17"/>
    <mergeCell ref="L17:M17"/>
    <mergeCell ref="L15:M15"/>
    <mergeCell ref="N15:O15"/>
    <mergeCell ref="P15:Q15"/>
    <mergeCell ref="R15:S15"/>
    <mergeCell ref="C15:D15"/>
    <mergeCell ref="F15:G15"/>
    <mergeCell ref="H15:I15"/>
    <mergeCell ref="J15:K15"/>
    <mergeCell ref="L14:M14"/>
    <mergeCell ref="N14:O14"/>
    <mergeCell ref="P14:Q14"/>
    <mergeCell ref="R14:S14"/>
    <mergeCell ref="C14:D14"/>
    <mergeCell ref="F14:G14"/>
    <mergeCell ref="H14:I14"/>
    <mergeCell ref="J14:K14"/>
    <mergeCell ref="R12:S12"/>
    <mergeCell ref="A13:B15"/>
    <mergeCell ref="C13:D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A10:B12"/>
    <mergeCell ref="C10:D10"/>
    <mergeCell ref="F10:G10"/>
    <mergeCell ref="H10:I10"/>
    <mergeCell ref="C12:D12"/>
    <mergeCell ref="F12:G12"/>
    <mergeCell ref="H12:I12"/>
    <mergeCell ref="A9:B9"/>
    <mergeCell ref="C9:G9"/>
    <mergeCell ref="H9:K9"/>
    <mergeCell ref="L9:O9"/>
    <mergeCell ref="P9:S9"/>
    <mergeCell ref="A7:B7"/>
    <mergeCell ref="E7:F7"/>
    <mergeCell ref="A8:B8"/>
    <mergeCell ref="E8:F8"/>
    <mergeCell ref="N4:O4"/>
    <mergeCell ref="P4:Q4"/>
    <mergeCell ref="R4:S4"/>
    <mergeCell ref="A6:B6"/>
    <mergeCell ref="E6:F6"/>
    <mergeCell ref="D4:F4"/>
    <mergeCell ref="H4:I4"/>
    <mergeCell ref="J4:K4"/>
    <mergeCell ref="L4:M4"/>
    <mergeCell ref="D1:G1"/>
    <mergeCell ref="K1:L1"/>
    <mergeCell ref="I3:J3"/>
    <mergeCell ref="K3:S3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3">
        <v>18</v>
      </c>
      <c r="B1" s="32" t="s">
        <v>30</v>
      </c>
      <c r="C1" s="29" t="s">
        <v>32</v>
      </c>
      <c r="D1" s="35" t="s">
        <v>31</v>
      </c>
      <c r="E1" s="35"/>
      <c r="F1" s="35"/>
      <c r="G1" s="35"/>
      <c r="H1" s="30" t="s">
        <v>12</v>
      </c>
      <c r="I1" s="31">
        <v>8</v>
      </c>
      <c r="J1" s="13" t="s">
        <v>13</v>
      </c>
      <c r="K1" s="36">
        <v>2006</v>
      </c>
      <c r="L1" s="36"/>
      <c r="M1" s="13" t="s">
        <v>14</v>
      </c>
      <c r="N1" s="27">
        <v>9</v>
      </c>
      <c r="O1" s="13" t="s">
        <v>0</v>
      </c>
      <c r="P1" s="27">
        <v>24</v>
      </c>
      <c r="Q1" s="30" t="s">
        <v>15</v>
      </c>
      <c r="R1" s="27" t="s">
        <v>39</v>
      </c>
      <c r="S1" s="28" t="s">
        <v>16</v>
      </c>
    </row>
    <row r="2" ht="13.5" customHeight="1"/>
    <row r="3" spans="9:19" ht="16.5" customHeight="1">
      <c r="I3" s="37" t="s">
        <v>17</v>
      </c>
      <c r="J3" s="37"/>
      <c r="K3" s="38" t="s">
        <v>34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38" t="s">
        <v>70</v>
      </c>
      <c r="B4" s="38"/>
      <c r="C4" s="4"/>
      <c r="D4" s="37" t="s">
        <v>18</v>
      </c>
      <c r="E4" s="37"/>
      <c r="F4" s="37"/>
      <c r="H4" s="45" t="s">
        <v>19</v>
      </c>
      <c r="I4" s="45"/>
      <c r="J4" s="39">
        <v>0.4145833333333333</v>
      </c>
      <c r="K4" s="39"/>
      <c r="L4" s="40" t="s">
        <v>20</v>
      </c>
      <c r="M4" s="40"/>
      <c r="N4" s="39">
        <v>0.4791666666666667</v>
      </c>
      <c r="O4" s="39"/>
      <c r="P4" s="40" t="s">
        <v>21</v>
      </c>
      <c r="Q4" s="40"/>
      <c r="R4" s="41">
        <f>SUM(N4-J4)</f>
        <v>0.06458333333333338</v>
      </c>
      <c r="S4" s="4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2" t="s">
        <v>2</v>
      </c>
      <c r="B6" s="43"/>
      <c r="C6" s="19">
        <v>1</v>
      </c>
      <c r="D6" s="20">
        <v>2</v>
      </c>
      <c r="E6" s="44">
        <v>3</v>
      </c>
      <c r="F6" s="44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46" t="s">
        <v>61</v>
      </c>
      <c r="B7" s="47"/>
      <c r="C7" s="8">
        <v>0</v>
      </c>
      <c r="D7" s="9">
        <v>0</v>
      </c>
      <c r="E7" s="48">
        <v>0</v>
      </c>
      <c r="F7" s="48"/>
      <c r="G7" s="9">
        <v>0</v>
      </c>
      <c r="H7" s="9">
        <v>0</v>
      </c>
      <c r="I7" s="9">
        <v>0</v>
      </c>
      <c r="J7" s="9">
        <v>0</v>
      </c>
      <c r="K7" s="9"/>
      <c r="L7" s="9"/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46" t="s">
        <v>72</v>
      </c>
      <c r="B8" s="47"/>
      <c r="C8" s="8">
        <v>4</v>
      </c>
      <c r="D8" s="9">
        <v>0</v>
      </c>
      <c r="E8" s="48">
        <v>0</v>
      </c>
      <c r="F8" s="48"/>
      <c r="G8" s="9">
        <v>2</v>
      </c>
      <c r="H8" s="9">
        <v>1</v>
      </c>
      <c r="I8" s="9">
        <v>1</v>
      </c>
      <c r="J8" s="9" t="s">
        <v>38</v>
      </c>
      <c r="K8" s="9"/>
      <c r="L8" s="9"/>
      <c r="M8" s="9"/>
      <c r="N8" s="9"/>
      <c r="O8" s="9"/>
      <c r="P8" s="9"/>
      <c r="Q8" s="9"/>
      <c r="R8" s="10"/>
      <c r="S8" s="12">
        <f>SUM(C8:R8)</f>
        <v>8</v>
      </c>
    </row>
    <row r="9" spans="1:20" ht="21" customHeight="1">
      <c r="A9" s="42" t="s">
        <v>22</v>
      </c>
      <c r="B9" s="50"/>
      <c r="C9" s="42" t="s">
        <v>23</v>
      </c>
      <c r="D9" s="43"/>
      <c r="E9" s="43"/>
      <c r="F9" s="43"/>
      <c r="G9" s="50"/>
      <c r="H9" s="51" t="s">
        <v>24</v>
      </c>
      <c r="I9" s="51"/>
      <c r="J9" s="51"/>
      <c r="K9" s="51"/>
      <c r="L9" s="51" t="s">
        <v>28</v>
      </c>
      <c r="M9" s="51"/>
      <c r="N9" s="51"/>
      <c r="O9" s="51"/>
      <c r="P9" s="51" t="s">
        <v>29</v>
      </c>
      <c r="Q9" s="51"/>
      <c r="R9" s="51"/>
      <c r="S9" s="51"/>
      <c r="T9" s="14"/>
    </row>
    <row r="10" spans="1:20" ht="15" customHeight="1">
      <c r="A10" s="57" t="str">
        <f>A7</f>
        <v>姫路工業</v>
      </c>
      <c r="B10" s="58"/>
      <c r="C10" s="52" t="s">
        <v>65</v>
      </c>
      <c r="D10" s="52"/>
      <c r="E10" s="18"/>
      <c r="F10" s="52" t="s">
        <v>68</v>
      </c>
      <c r="G10" s="52"/>
      <c r="H10" s="61"/>
      <c r="I10" s="62"/>
      <c r="J10" s="62"/>
      <c r="K10" s="75"/>
      <c r="L10" s="52"/>
      <c r="M10" s="52"/>
      <c r="N10" s="53"/>
      <c r="O10" s="54"/>
      <c r="P10" s="55" t="s">
        <v>78</v>
      </c>
      <c r="Q10" s="56"/>
      <c r="R10" s="54"/>
      <c r="S10" s="66"/>
      <c r="T10" s="14"/>
    </row>
    <row r="11" spans="1:20" ht="15" customHeight="1">
      <c r="A11" s="57"/>
      <c r="B11" s="58"/>
      <c r="C11" s="52" t="s">
        <v>67</v>
      </c>
      <c r="D11" s="52"/>
      <c r="E11" s="24" t="s">
        <v>25</v>
      </c>
      <c r="F11" s="67" t="s">
        <v>76</v>
      </c>
      <c r="G11" s="67"/>
      <c r="H11" s="68"/>
      <c r="I11" s="69"/>
      <c r="J11" s="69"/>
      <c r="K11" s="70"/>
      <c r="L11" s="52"/>
      <c r="M11" s="52"/>
      <c r="N11" s="71"/>
      <c r="O11" s="52"/>
      <c r="P11" s="72"/>
      <c r="Q11" s="73"/>
      <c r="R11" s="52"/>
      <c r="S11" s="74"/>
      <c r="T11" s="14"/>
    </row>
    <row r="12" spans="1:20" ht="15" customHeight="1">
      <c r="A12" s="59"/>
      <c r="B12" s="60"/>
      <c r="C12" s="38"/>
      <c r="D12" s="63"/>
      <c r="E12" s="17"/>
      <c r="F12" s="38"/>
      <c r="G12" s="38"/>
      <c r="H12" s="64"/>
      <c r="I12" s="65"/>
      <c r="J12" s="65"/>
      <c r="K12" s="76"/>
      <c r="L12" s="38"/>
      <c r="M12" s="38"/>
      <c r="N12" s="77"/>
      <c r="O12" s="38"/>
      <c r="P12" s="78"/>
      <c r="Q12" s="79"/>
      <c r="R12" s="38"/>
      <c r="S12" s="49"/>
      <c r="T12" s="14"/>
    </row>
    <row r="13" spans="1:20" ht="15" customHeight="1">
      <c r="A13" s="80" t="str">
        <f>A8</f>
        <v>報徳学園</v>
      </c>
      <c r="B13" s="81"/>
      <c r="C13" s="54" t="s">
        <v>73</v>
      </c>
      <c r="D13" s="54"/>
      <c r="E13" s="18"/>
      <c r="F13" s="52" t="s">
        <v>74</v>
      </c>
      <c r="G13" s="52"/>
      <c r="H13" s="68"/>
      <c r="I13" s="69"/>
      <c r="J13" s="69"/>
      <c r="K13" s="70"/>
      <c r="L13" s="52" t="s">
        <v>35</v>
      </c>
      <c r="M13" s="52"/>
      <c r="N13" s="71"/>
      <c r="O13" s="52"/>
      <c r="P13" s="72" t="s">
        <v>35</v>
      </c>
      <c r="Q13" s="73"/>
      <c r="R13" s="52" t="s">
        <v>77</v>
      </c>
      <c r="S13" s="74"/>
      <c r="T13" s="14"/>
    </row>
    <row r="14" spans="1:19" ht="15" customHeight="1">
      <c r="A14" s="57"/>
      <c r="B14" s="58"/>
      <c r="C14" s="52"/>
      <c r="D14" s="52"/>
      <c r="E14" s="25" t="s">
        <v>25</v>
      </c>
      <c r="F14" s="52" t="s">
        <v>75</v>
      </c>
      <c r="G14" s="52"/>
      <c r="H14" s="68"/>
      <c r="I14" s="69"/>
      <c r="J14" s="69"/>
      <c r="K14" s="70"/>
      <c r="L14" s="52"/>
      <c r="M14" s="52"/>
      <c r="N14" s="71"/>
      <c r="O14" s="52"/>
      <c r="P14" s="72"/>
      <c r="Q14" s="73"/>
      <c r="R14" s="52"/>
      <c r="S14" s="74"/>
    </row>
    <row r="15" spans="1:19" ht="15" customHeight="1">
      <c r="A15" s="59"/>
      <c r="B15" s="60"/>
      <c r="C15" s="38"/>
      <c r="D15" s="38"/>
      <c r="E15" s="26"/>
      <c r="F15" s="38"/>
      <c r="G15" s="38"/>
      <c r="H15" s="64"/>
      <c r="I15" s="65"/>
      <c r="J15" s="65"/>
      <c r="K15" s="76"/>
      <c r="L15" s="38"/>
      <c r="M15" s="38"/>
      <c r="N15" s="77"/>
      <c r="O15" s="38"/>
      <c r="P15" s="78"/>
      <c r="Q15" s="79"/>
      <c r="R15" s="38"/>
      <c r="S15" s="49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8" t="s">
        <v>71</v>
      </c>
      <c r="B17" s="38"/>
      <c r="C17" s="4"/>
      <c r="D17" s="37" t="s">
        <v>4</v>
      </c>
      <c r="E17" s="37"/>
      <c r="F17" s="37"/>
      <c r="H17" s="37" t="s">
        <v>5</v>
      </c>
      <c r="I17" s="37"/>
      <c r="J17" s="39">
        <v>0.5097222222222222</v>
      </c>
      <c r="K17" s="39"/>
      <c r="L17" s="82" t="s">
        <v>6</v>
      </c>
      <c r="M17" s="82"/>
      <c r="N17" s="39">
        <v>0.5819444444444445</v>
      </c>
      <c r="O17" s="39"/>
      <c r="P17" s="82" t="s">
        <v>7</v>
      </c>
      <c r="Q17" s="82"/>
      <c r="R17" s="83">
        <f>SUM(N17-J17)</f>
        <v>0.0722222222222223</v>
      </c>
      <c r="S17" s="8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2" t="s">
        <v>2</v>
      </c>
      <c r="B19" s="50"/>
      <c r="C19" s="19">
        <v>1</v>
      </c>
      <c r="D19" s="20">
        <v>2</v>
      </c>
      <c r="E19" s="44">
        <v>3</v>
      </c>
      <c r="F19" s="44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46" t="s">
        <v>79</v>
      </c>
      <c r="B20" s="47"/>
      <c r="C20" s="16">
        <v>0</v>
      </c>
      <c r="D20" s="9">
        <v>0</v>
      </c>
      <c r="E20" s="48">
        <v>3</v>
      </c>
      <c r="F20" s="48"/>
      <c r="G20" s="9">
        <v>0</v>
      </c>
      <c r="H20" s="9">
        <v>3</v>
      </c>
      <c r="I20" s="9">
        <v>2</v>
      </c>
      <c r="J20" s="9">
        <v>1</v>
      </c>
      <c r="K20" s="9"/>
      <c r="L20" s="9"/>
      <c r="M20" s="9"/>
      <c r="N20" s="9"/>
      <c r="O20" s="9"/>
      <c r="P20" s="9"/>
      <c r="Q20" s="9"/>
      <c r="R20" s="10"/>
      <c r="S20" s="11">
        <f>SUM(C20:R20)</f>
        <v>9</v>
      </c>
    </row>
    <row r="21" spans="1:19" ht="27" customHeight="1">
      <c r="A21" s="46" t="s">
        <v>44</v>
      </c>
      <c r="B21" s="47"/>
      <c r="C21" s="16">
        <v>0</v>
      </c>
      <c r="D21" s="9">
        <v>0</v>
      </c>
      <c r="E21" s="48">
        <v>0</v>
      </c>
      <c r="F21" s="48"/>
      <c r="G21" s="9">
        <v>2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42" t="s">
        <v>22</v>
      </c>
      <c r="B22" s="50"/>
      <c r="C22" s="42" t="s">
        <v>23</v>
      </c>
      <c r="D22" s="43"/>
      <c r="E22" s="43"/>
      <c r="F22" s="43"/>
      <c r="G22" s="50"/>
      <c r="H22" s="51" t="s">
        <v>24</v>
      </c>
      <c r="I22" s="51"/>
      <c r="J22" s="51"/>
      <c r="K22" s="51"/>
      <c r="L22" s="51" t="s">
        <v>28</v>
      </c>
      <c r="M22" s="51"/>
      <c r="N22" s="51"/>
      <c r="O22" s="51"/>
      <c r="P22" s="51" t="s">
        <v>29</v>
      </c>
      <c r="Q22" s="51"/>
      <c r="R22" s="51"/>
      <c r="S22" s="51"/>
      <c r="T22" s="14"/>
    </row>
    <row r="23" spans="1:19" ht="15" customHeight="1">
      <c r="A23" s="57" t="str">
        <f>A20</f>
        <v>神戸西</v>
      </c>
      <c r="B23" s="58"/>
      <c r="C23" s="52" t="s">
        <v>41</v>
      </c>
      <c r="D23" s="52"/>
      <c r="E23" s="18"/>
      <c r="F23" s="52" t="s">
        <v>80</v>
      </c>
      <c r="G23" s="52"/>
      <c r="H23" s="61"/>
      <c r="I23" s="62"/>
      <c r="J23" s="62"/>
      <c r="K23" s="75"/>
      <c r="L23" s="52" t="s">
        <v>83</v>
      </c>
      <c r="M23" s="52"/>
      <c r="N23" s="53"/>
      <c r="O23" s="54"/>
      <c r="P23" s="55"/>
      <c r="Q23" s="56"/>
      <c r="R23" s="54"/>
      <c r="S23" s="66"/>
    </row>
    <row r="24" spans="1:19" ht="15" customHeight="1">
      <c r="A24" s="57"/>
      <c r="B24" s="58"/>
      <c r="C24" s="52"/>
      <c r="D24" s="52"/>
      <c r="E24" s="24" t="s">
        <v>25</v>
      </c>
      <c r="F24" s="67"/>
      <c r="G24" s="67"/>
      <c r="H24" s="68"/>
      <c r="I24" s="69"/>
      <c r="J24" s="69"/>
      <c r="K24" s="70"/>
      <c r="L24" s="52"/>
      <c r="M24" s="52"/>
      <c r="N24" s="71"/>
      <c r="O24" s="52"/>
      <c r="P24" s="72"/>
      <c r="Q24" s="73"/>
      <c r="R24" s="52"/>
      <c r="S24" s="74"/>
    </row>
    <row r="25" spans="1:19" ht="15" customHeight="1">
      <c r="A25" s="59"/>
      <c r="B25" s="60"/>
      <c r="C25" s="38"/>
      <c r="D25" s="38"/>
      <c r="E25" s="17"/>
      <c r="F25" s="38"/>
      <c r="G25" s="38"/>
      <c r="H25" s="64"/>
      <c r="I25" s="65"/>
      <c r="J25" s="65"/>
      <c r="K25" s="76"/>
      <c r="L25" s="38"/>
      <c r="M25" s="38"/>
      <c r="N25" s="77"/>
      <c r="O25" s="38"/>
      <c r="P25" s="78"/>
      <c r="Q25" s="79"/>
      <c r="R25" s="38"/>
      <c r="S25" s="49"/>
    </row>
    <row r="26" spans="1:19" ht="15" customHeight="1">
      <c r="A26" s="80" t="str">
        <f>A21</f>
        <v>尼崎工</v>
      </c>
      <c r="B26" s="81"/>
      <c r="C26" s="52" t="s">
        <v>46</v>
      </c>
      <c r="D26" s="52"/>
      <c r="E26" s="18"/>
      <c r="F26" s="52" t="s">
        <v>47</v>
      </c>
      <c r="G26" s="52"/>
      <c r="H26" s="68"/>
      <c r="I26" s="69"/>
      <c r="J26" s="69"/>
      <c r="K26" s="70"/>
      <c r="L26" s="52"/>
      <c r="M26" s="52"/>
      <c r="N26" s="71"/>
      <c r="O26" s="52"/>
      <c r="P26" s="72" t="s">
        <v>84</v>
      </c>
      <c r="Q26" s="73"/>
      <c r="R26" s="52" t="s">
        <v>81</v>
      </c>
      <c r="S26" s="74"/>
    </row>
    <row r="27" spans="1:19" ht="15" customHeight="1">
      <c r="A27" s="57"/>
      <c r="B27" s="58"/>
      <c r="C27" s="52" t="s">
        <v>81</v>
      </c>
      <c r="D27" s="52"/>
      <c r="E27" s="25" t="s">
        <v>25</v>
      </c>
      <c r="F27" s="52" t="s">
        <v>82</v>
      </c>
      <c r="G27" s="52"/>
      <c r="H27" s="68"/>
      <c r="I27" s="69"/>
      <c r="J27" s="69"/>
      <c r="K27" s="70"/>
      <c r="L27" s="52"/>
      <c r="M27" s="52"/>
      <c r="N27" s="71"/>
      <c r="O27" s="52"/>
      <c r="P27" s="72"/>
      <c r="Q27" s="73"/>
      <c r="R27" s="52"/>
      <c r="S27" s="74"/>
    </row>
    <row r="28" spans="1:19" ht="15" customHeight="1">
      <c r="A28" s="59"/>
      <c r="B28" s="60"/>
      <c r="C28" s="38"/>
      <c r="D28" s="38"/>
      <c r="E28" s="26"/>
      <c r="F28" s="38"/>
      <c r="G28" s="38"/>
      <c r="H28" s="64"/>
      <c r="I28" s="65"/>
      <c r="J28" s="65"/>
      <c r="K28" s="76"/>
      <c r="L28" s="38"/>
      <c r="M28" s="38"/>
      <c r="N28" s="77"/>
      <c r="O28" s="38"/>
      <c r="P28" s="78"/>
      <c r="Q28" s="79"/>
      <c r="R28" s="38"/>
      <c r="S28" s="49"/>
    </row>
    <row r="29" ht="9" customHeight="1"/>
  </sheetData>
  <mergeCells count="142">
    <mergeCell ref="L28:M28"/>
    <mergeCell ref="N28:O28"/>
    <mergeCell ref="P28:Q28"/>
    <mergeCell ref="R28:S28"/>
    <mergeCell ref="C28:D28"/>
    <mergeCell ref="F28:G28"/>
    <mergeCell ref="H28:I28"/>
    <mergeCell ref="J28:K28"/>
    <mergeCell ref="L27:M27"/>
    <mergeCell ref="N27:O27"/>
    <mergeCell ref="P27:Q27"/>
    <mergeCell ref="R27:S27"/>
    <mergeCell ref="C27:D27"/>
    <mergeCell ref="F27:G27"/>
    <mergeCell ref="H27:I27"/>
    <mergeCell ref="J27:K27"/>
    <mergeCell ref="R25:S25"/>
    <mergeCell ref="A26:B28"/>
    <mergeCell ref="C26:D26"/>
    <mergeCell ref="F26:G26"/>
    <mergeCell ref="H26:I26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R23:S23"/>
    <mergeCell ref="C24:D24"/>
    <mergeCell ref="F24:G24"/>
    <mergeCell ref="H24:I24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A23:B25"/>
    <mergeCell ref="C23:D23"/>
    <mergeCell ref="F23:G23"/>
    <mergeCell ref="H23:I23"/>
    <mergeCell ref="C25:D25"/>
    <mergeCell ref="F25:G25"/>
    <mergeCell ref="H25:I25"/>
    <mergeCell ref="A22:B22"/>
    <mergeCell ref="C22:G22"/>
    <mergeCell ref="H22:K22"/>
    <mergeCell ref="L22:O22"/>
    <mergeCell ref="P22:S22"/>
    <mergeCell ref="A20:B20"/>
    <mergeCell ref="E20:F20"/>
    <mergeCell ref="A21:B21"/>
    <mergeCell ref="E21:F21"/>
    <mergeCell ref="N17:O17"/>
    <mergeCell ref="P17:Q17"/>
    <mergeCell ref="R17:S17"/>
    <mergeCell ref="A19:B19"/>
    <mergeCell ref="E19:F19"/>
    <mergeCell ref="D17:F17"/>
    <mergeCell ref="H17:I17"/>
    <mergeCell ref="J17:K17"/>
    <mergeCell ref="L17:M17"/>
    <mergeCell ref="A17:B17"/>
    <mergeCell ref="L15:M15"/>
    <mergeCell ref="N15:O15"/>
    <mergeCell ref="P15:Q15"/>
    <mergeCell ref="R15:S15"/>
    <mergeCell ref="C15:D15"/>
    <mergeCell ref="F15:G15"/>
    <mergeCell ref="H15:I15"/>
    <mergeCell ref="J15:K15"/>
    <mergeCell ref="L14:M14"/>
    <mergeCell ref="N14:O14"/>
    <mergeCell ref="P14:Q14"/>
    <mergeCell ref="R14:S14"/>
    <mergeCell ref="C14:D14"/>
    <mergeCell ref="F14:G14"/>
    <mergeCell ref="H14:I14"/>
    <mergeCell ref="J14:K14"/>
    <mergeCell ref="R12:S12"/>
    <mergeCell ref="A13:B15"/>
    <mergeCell ref="C13:D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A10:B12"/>
    <mergeCell ref="C10:D10"/>
    <mergeCell ref="F10:G10"/>
    <mergeCell ref="H10:I10"/>
    <mergeCell ref="C12:D12"/>
    <mergeCell ref="F12:G12"/>
    <mergeCell ref="H12:I12"/>
    <mergeCell ref="A9:B9"/>
    <mergeCell ref="C9:G9"/>
    <mergeCell ref="H9:K9"/>
    <mergeCell ref="L9:O9"/>
    <mergeCell ref="P9:S9"/>
    <mergeCell ref="A7:B7"/>
    <mergeCell ref="E7:F7"/>
    <mergeCell ref="A8:B8"/>
    <mergeCell ref="E8:F8"/>
    <mergeCell ref="N4:O4"/>
    <mergeCell ref="P4:Q4"/>
    <mergeCell ref="R4:S4"/>
    <mergeCell ref="A6:B6"/>
    <mergeCell ref="E6:F6"/>
    <mergeCell ref="D4:F4"/>
    <mergeCell ref="H4:I4"/>
    <mergeCell ref="J4:K4"/>
    <mergeCell ref="L4:M4"/>
    <mergeCell ref="A4:B4"/>
    <mergeCell ref="D1:G1"/>
    <mergeCell ref="K1:L1"/>
    <mergeCell ref="I3:J3"/>
    <mergeCell ref="K3:S3"/>
  </mergeCells>
  <dataValidations count="4">
    <dataValidation allowBlank="1" showInputMessage="1" showErrorMessage="1" imeMode="halfAlpha" sqref="N17:O17 J17:K17 C20:R21 I1 J4:K4 N4:O4 K1:L1 P1 N1 C7:R8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2006-10-11T00:49:55Z</cp:lastPrinted>
  <dcterms:created xsi:type="dcterms:W3CDTF">2005-04-24T00:29:14Z</dcterms:created>
  <dcterms:modified xsi:type="dcterms:W3CDTF">2006-10-16T06:25:33Z</dcterms:modified>
  <cp:category/>
  <cp:version/>
  <cp:contentType/>
  <cp:contentStatus/>
</cp:coreProperties>
</file>