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629" activeTab="0"/>
  </bookViews>
  <sheets>
    <sheet name="９月９日" sheetId="1" r:id="rId1"/>
    <sheet name="９月１０日" sheetId="2" r:id="rId2"/>
    <sheet name="９月１６日" sheetId="3" r:id="rId3"/>
    <sheet name="９月１７日" sheetId="4" r:id="rId4"/>
    <sheet name="９月１８日" sheetId="5" r:id="rId5"/>
  </sheets>
  <definedNames/>
  <calcPr fullCalcOnLoad="1"/>
</workbook>
</file>

<file path=xl/sharedStrings.xml><?xml version="1.0" encoding="utf-8"?>
<sst xmlns="http://schemas.openxmlformats.org/spreadsheetml/2006/main" count="331" uniqueCount="152">
  <si>
    <t>月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</si>
  <si>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</si>
  <si>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</si>
  <si>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</si>
  <si>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</si>
  <si>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</si>
  <si>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</si>
  <si>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</si>
  <si>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</si>
  <si>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</si>
  <si>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</si>
  <si>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年度</t>
  </si>
  <si>
    <t>兵庫県大会</t>
  </si>
  <si>
    <t>秋季</t>
  </si>
  <si>
    <t>土</t>
  </si>
  <si>
    <t xml:space="preserve"> 場所</t>
  </si>
  <si>
    <t>１回戦</t>
  </si>
  <si>
    <t>学校名</t>
  </si>
  <si>
    <t xml:space="preserve">  バッテリー</t>
  </si>
  <si>
    <t>本塁打</t>
  </si>
  <si>
    <t>三塁打</t>
  </si>
  <si>
    <t>篠山鳳鳴</t>
  </si>
  <si>
    <t xml:space="preserve">    二塁打  </t>
  </si>
  <si>
    <t>藤　本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</si>
  <si>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</si>
  <si>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</si>
  <si>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</si>
  <si>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</si>
  <si>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</si>
  <si>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</si>
  <si>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-</t>
  </si>
  <si>
    <t>淡路佐野球場</t>
  </si>
  <si>
    <t>明石南</t>
  </si>
  <si>
    <t>（延長１２回）</t>
  </si>
  <si>
    <t>育　　英</t>
  </si>
  <si>
    <t>春　名</t>
  </si>
  <si>
    <t>柴　谷</t>
  </si>
  <si>
    <t>梅　澤</t>
  </si>
  <si>
    <t>榎　本</t>
  </si>
  <si>
    <t>柏　木</t>
  </si>
  <si>
    <t>松　本</t>
  </si>
  <si>
    <t>森</t>
  </si>
  <si>
    <t>立　岩</t>
  </si>
  <si>
    <t>布　施</t>
  </si>
  <si>
    <t>平　井</t>
  </si>
  <si>
    <t>遠　藤</t>
  </si>
  <si>
    <t>山　内</t>
  </si>
  <si>
    <t>柳学園</t>
  </si>
  <si>
    <t>宝塚北</t>
  </si>
  <si>
    <t>谷　池</t>
  </si>
  <si>
    <t>岡　田</t>
  </si>
  <si>
    <t>伊冨貴</t>
  </si>
  <si>
    <t>瀬　形</t>
  </si>
  <si>
    <t>渡　辺</t>
  </si>
  <si>
    <t>1x</t>
  </si>
  <si>
    <t>学校名</t>
  </si>
  <si>
    <t xml:space="preserve">  バッテリー</t>
  </si>
  <si>
    <t>本塁打</t>
  </si>
  <si>
    <t>三塁打</t>
  </si>
  <si>
    <t xml:space="preserve">    二塁打  </t>
  </si>
  <si>
    <t>日</t>
  </si>
  <si>
    <t>池　田</t>
  </si>
  <si>
    <t>小　林</t>
  </si>
  <si>
    <t>仁川学院</t>
  </si>
  <si>
    <t>北須磨</t>
  </si>
  <si>
    <t>後　藤</t>
  </si>
  <si>
    <t>金　田</t>
  </si>
  <si>
    <t>西　岡</t>
  </si>
  <si>
    <t>安　田</t>
  </si>
  <si>
    <t>熊　澤</t>
  </si>
  <si>
    <t>北　川</t>
  </si>
  <si>
    <t>新　井</t>
  </si>
  <si>
    <t>古　田</t>
  </si>
  <si>
    <t>辻</t>
  </si>
  <si>
    <t>洲　　本</t>
  </si>
  <si>
    <t>小野工業</t>
  </si>
  <si>
    <t>中　谷</t>
  </si>
  <si>
    <t>宮　田</t>
  </si>
  <si>
    <t>中　田</t>
  </si>
  <si>
    <t>甲　斐</t>
  </si>
  <si>
    <t>上　原</t>
  </si>
  <si>
    <t>澤　中</t>
  </si>
  <si>
    <t>田中（健）</t>
  </si>
  <si>
    <t>尾　崎</t>
  </si>
  <si>
    <t>第2試合　降雨のため　１３：３９～１４：０６　の　27分中断</t>
  </si>
  <si>
    <t>x</t>
  </si>
  <si>
    <t>-</t>
  </si>
  <si>
    <t>＜ＭＥＭＯ＞</t>
  </si>
  <si>
    <t>兵　　庫</t>
  </si>
  <si>
    <t>神戸西</t>
  </si>
  <si>
    <t>西　村</t>
  </si>
  <si>
    <t>服　部</t>
  </si>
  <si>
    <t>八重垣</t>
  </si>
  <si>
    <t>平　谷</t>
  </si>
  <si>
    <t>八　　鹿</t>
  </si>
  <si>
    <t>(７回コールド）</t>
  </si>
  <si>
    <t>鳴　　尾</t>
  </si>
  <si>
    <t>青　山</t>
  </si>
  <si>
    <t>才　木</t>
  </si>
  <si>
    <t>西</t>
  </si>
  <si>
    <t>吉　本</t>
  </si>
  <si>
    <t>秋　吉</t>
  </si>
  <si>
    <t>岡　本</t>
  </si>
  <si>
    <t>芝</t>
  </si>
  <si>
    <t>第１試合　ケガの治療による中断　８分</t>
  </si>
  <si>
    <t>x</t>
  </si>
  <si>
    <t>1x</t>
  </si>
  <si>
    <t>＜ＭＥＭＯ＞</t>
  </si>
  <si>
    <t>第</t>
  </si>
  <si>
    <t xml:space="preserve">日 </t>
  </si>
  <si>
    <t>年</t>
  </si>
  <si>
    <t>日 (</t>
  </si>
  <si>
    <t>２回戦</t>
  </si>
  <si>
    <t>市　　川</t>
  </si>
  <si>
    <t>市立姫路</t>
  </si>
  <si>
    <t>寺　口</t>
  </si>
  <si>
    <t>八　木</t>
  </si>
  <si>
    <t>河　津</t>
  </si>
  <si>
    <t>岸　本</t>
  </si>
  <si>
    <t>塩　田</t>
  </si>
  <si>
    <t>日　下</t>
  </si>
  <si>
    <t>報徳学園</t>
  </si>
  <si>
    <t>藤　井</t>
  </si>
  <si>
    <t>田中健太郎</t>
  </si>
  <si>
    <t>近　田</t>
  </si>
  <si>
    <t>糸　井</t>
  </si>
  <si>
    <t>小　杉</t>
  </si>
  <si>
    <t>x</t>
  </si>
  <si>
    <t>月</t>
  </si>
  <si>
    <t>社</t>
  </si>
  <si>
    <t>谷</t>
  </si>
  <si>
    <t>大河内</t>
  </si>
  <si>
    <t>清　水</t>
  </si>
  <si>
    <t>下　宮</t>
  </si>
  <si>
    <t>趙</t>
  </si>
  <si>
    <t>長　井</t>
  </si>
  <si>
    <t>田　中</t>
  </si>
  <si>
    <t>藤原（勝）</t>
  </si>
  <si>
    <t>小　山</t>
  </si>
  <si>
    <t>新　居</t>
  </si>
  <si>
    <t>三田祥雲館</t>
  </si>
  <si>
    <t>川西北陵</t>
  </si>
  <si>
    <t>田　野</t>
  </si>
  <si>
    <t>岩　越</t>
  </si>
  <si>
    <t>芋　生</t>
  </si>
  <si>
    <t>國　戸</t>
  </si>
  <si>
    <t>山　本</t>
  </si>
  <si>
    <t>谷　口</t>
  </si>
  <si>
    <t>x</t>
  </si>
  <si>
    <t>x</t>
  </si>
  <si>
    <t>日</t>
  </si>
  <si>
    <t>北 須 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</si>
</sst>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81" fontId="0" fillId="0" borderId="7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/>
      <protection/>
    </xf>
    <xf numFmtId="181" fontId="0" fillId="0" borderId="5" xfId="0" applyNumberForma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6" xfId="0" applyNumberFormat="1" applyBorder="1" applyAlignment="1" applyProtection="1">
      <alignment horizontal="center" vertical="center"/>
      <protection locked="0"/>
    </xf>
    <xf numFmtId="181" fontId="0" fillId="0" borderId="3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24" xfId="0" applyNumberFormat="1" applyBorder="1" applyAlignment="1" applyProtection="1">
      <alignment horizontal="center" vertical="center"/>
      <protection locked="0"/>
    </xf>
    <xf numFmtId="181" fontId="0" fillId="0" borderId="3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0">
        <v>18</v>
      </c>
      <c r="B1" s="19" t="s">
        <v>11</v>
      </c>
      <c r="C1" s="16" t="s">
        <v>13</v>
      </c>
      <c r="D1" s="93" t="s">
        <v>12</v>
      </c>
      <c r="E1" s="93"/>
      <c r="F1" s="93"/>
      <c r="G1" s="93"/>
      <c r="H1" s="17" t="s">
        <v>108</v>
      </c>
      <c r="I1" s="18">
        <v>1</v>
      </c>
      <c r="J1" s="10" t="s">
        <v>109</v>
      </c>
      <c r="K1" s="92">
        <v>2006</v>
      </c>
      <c r="L1" s="92"/>
      <c r="M1" s="10" t="s">
        <v>110</v>
      </c>
      <c r="N1" s="14">
        <v>9</v>
      </c>
      <c r="O1" s="10" t="s">
        <v>0</v>
      </c>
      <c r="P1" s="14">
        <v>9</v>
      </c>
      <c r="Q1" s="17" t="s">
        <v>111</v>
      </c>
      <c r="R1" s="14" t="s">
        <v>14</v>
      </c>
      <c r="S1" s="15" t="s">
        <v>24</v>
      </c>
    </row>
    <row r="2" ht="13.5" customHeight="1"/>
    <row r="3" spans="9:19" ht="16.5" customHeight="1">
      <c r="I3" s="46" t="s">
        <v>25</v>
      </c>
      <c r="J3" s="46"/>
      <c r="K3" s="47" t="s">
        <v>31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47" t="s">
        <v>16</v>
      </c>
      <c r="B4" s="47"/>
      <c r="C4" s="2"/>
      <c r="D4" s="46" t="s">
        <v>26</v>
      </c>
      <c r="E4" s="46"/>
      <c r="F4" s="46"/>
      <c r="H4" s="46" t="s">
        <v>27</v>
      </c>
      <c r="I4" s="46"/>
      <c r="J4" s="69">
        <v>0.4138888888888889</v>
      </c>
      <c r="K4" s="69"/>
      <c r="L4" s="70" t="s">
        <v>28</v>
      </c>
      <c r="M4" s="70"/>
      <c r="N4" s="69">
        <v>0.5243055555555556</v>
      </c>
      <c r="O4" s="69"/>
      <c r="P4" s="70" t="s">
        <v>29</v>
      </c>
      <c r="Q4" s="70"/>
      <c r="R4" s="71">
        <f>SUM(N4-J4)</f>
        <v>0.11041666666666666</v>
      </c>
      <c r="S4" s="71"/>
      <c r="U4" s="5"/>
    </row>
    <row r="5" spans="8:19" ht="9" customHeight="1">
      <c r="H5" s="1"/>
      <c r="I5" s="1"/>
      <c r="J5" s="4"/>
      <c r="K5" s="4"/>
      <c r="L5" s="3"/>
      <c r="M5" s="3"/>
      <c r="N5" s="4"/>
      <c r="O5" s="4"/>
      <c r="P5" s="3"/>
      <c r="Q5" s="3"/>
      <c r="R5" s="4"/>
      <c r="S5" s="4"/>
    </row>
    <row r="6" spans="1:19" ht="27" customHeight="1">
      <c r="A6" s="65" t="s">
        <v>1</v>
      </c>
      <c r="B6" s="66"/>
      <c r="C6" s="21">
        <v>1</v>
      </c>
      <c r="D6" s="33">
        <v>2</v>
      </c>
      <c r="E6" s="72">
        <v>3</v>
      </c>
      <c r="F6" s="72"/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4">
        <v>15</v>
      </c>
      <c r="S6" s="35" t="s">
        <v>2</v>
      </c>
    </row>
    <row r="7" spans="1:19" ht="27.75" customHeight="1">
      <c r="A7" s="74" t="s">
        <v>32</v>
      </c>
      <c r="B7" s="75"/>
      <c r="C7" s="6">
        <v>0</v>
      </c>
      <c r="D7" s="7">
        <v>0</v>
      </c>
      <c r="E7" s="73">
        <v>0</v>
      </c>
      <c r="F7" s="73"/>
      <c r="G7" s="7">
        <v>0</v>
      </c>
      <c r="H7" s="7">
        <v>0</v>
      </c>
      <c r="I7" s="7">
        <v>0</v>
      </c>
      <c r="J7" s="7">
        <v>0</v>
      </c>
      <c r="K7" s="7">
        <v>2</v>
      </c>
      <c r="L7" s="7">
        <v>0</v>
      </c>
      <c r="M7" s="7">
        <v>0</v>
      </c>
      <c r="N7" s="7">
        <v>0</v>
      </c>
      <c r="O7" s="7">
        <v>0</v>
      </c>
      <c r="P7" s="84" t="s">
        <v>33</v>
      </c>
      <c r="Q7" s="85"/>
      <c r="R7" s="86"/>
      <c r="S7" s="9">
        <f>SUM(C7:R7)</f>
        <v>2</v>
      </c>
    </row>
    <row r="8" spans="1:19" ht="27.75" customHeight="1">
      <c r="A8" s="74" t="s">
        <v>34</v>
      </c>
      <c r="B8" s="75"/>
      <c r="C8" s="6">
        <v>0</v>
      </c>
      <c r="D8" s="7">
        <v>0</v>
      </c>
      <c r="E8" s="73">
        <v>0</v>
      </c>
      <c r="F8" s="73"/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7">
        <v>0</v>
      </c>
      <c r="O8" s="7" t="s">
        <v>54</v>
      </c>
      <c r="P8" s="87"/>
      <c r="Q8" s="88"/>
      <c r="R8" s="89"/>
      <c r="S8" s="9">
        <v>3</v>
      </c>
    </row>
    <row r="9" spans="1:20" ht="21" customHeight="1">
      <c r="A9" s="65" t="s">
        <v>55</v>
      </c>
      <c r="B9" s="67"/>
      <c r="C9" s="65" t="s">
        <v>56</v>
      </c>
      <c r="D9" s="66"/>
      <c r="E9" s="66"/>
      <c r="F9" s="66"/>
      <c r="G9" s="67"/>
      <c r="H9" s="68" t="s">
        <v>57</v>
      </c>
      <c r="I9" s="68"/>
      <c r="J9" s="68"/>
      <c r="K9" s="68"/>
      <c r="L9" s="68" t="s">
        <v>58</v>
      </c>
      <c r="M9" s="68"/>
      <c r="N9" s="68"/>
      <c r="O9" s="68"/>
      <c r="P9" s="68" t="s">
        <v>59</v>
      </c>
      <c r="Q9" s="68"/>
      <c r="R9" s="68"/>
      <c r="S9" s="68"/>
      <c r="T9" s="11"/>
    </row>
    <row r="10" spans="1:20" ht="15" customHeight="1">
      <c r="A10" s="79" t="str">
        <f>A7</f>
        <v>明石南</v>
      </c>
      <c r="B10" s="80"/>
      <c r="C10" s="48"/>
      <c r="D10" s="48"/>
      <c r="E10" s="3"/>
      <c r="F10" s="48"/>
      <c r="G10" s="48"/>
      <c r="H10" s="64"/>
      <c r="I10" s="32"/>
      <c r="J10" s="32"/>
      <c r="K10" s="57"/>
      <c r="L10" s="48"/>
      <c r="M10" s="48"/>
      <c r="N10" s="58"/>
      <c r="O10" s="59"/>
      <c r="P10" s="62"/>
      <c r="Q10" s="63"/>
      <c r="R10" s="59"/>
      <c r="S10" s="60"/>
      <c r="T10" s="11"/>
    </row>
    <row r="11" spans="1:20" ht="15" customHeight="1">
      <c r="A11" s="79"/>
      <c r="B11" s="80"/>
      <c r="C11" s="48" t="s">
        <v>36</v>
      </c>
      <c r="D11" s="48"/>
      <c r="E11" s="36" t="s">
        <v>30</v>
      </c>
      <c r="F11" s="61" t="s">
        <v>37</v>
      </c>
      <c r="G11" s="61"/>
      <c r="H11" s="29"/>
      <c r="I11" s="30"/>
      <c r="J11" s="30"/>
      <c r="K11" s="31"/>
      <c r="L11" s="48"/>
      <c r="M11" s="48"/>
      <c r="N11" s="25"/>
      <c r="O11" s="48"/>
      <c r="P11" s="26" t="s">
        <v>38</v>
      </c>
      <c r="Q11" s="27"/>
      <c r="R11" s="48"/>
      <c r="S11" s="28"/>
      <c r="T11" s="11"/>
    </row>
    <row r="12" spans="1:20" ht="15" customHeight="1">
      <c r="A12" s="81"/>
      <c r="B12" s="82"/>
      <c r="C12" s="47"/>
      <c r="D12" s="76"/>
      <c r="E12" s="37"/>
      <c r="F12" s="47"/>
      <c r="G12" s="47"/>
      <c r="H12" s="22"/>
      <c r="I12" s="23"/>
      <c r="J12" s="23"/>
      <c r="K12" s="24"/>
      <c r="L12" s="47"/>
      <c r="M12" s="47"/>
      <c r="N12" s="42"/>
      <c r="O12" s="47"/>
      <c r="P12" s="43" t="s">
        <v>39</v>
      </c>
      <c r="Q12" s="44"/>
      <c r="R12" s="47"/>
      <c r="S12" s="45"/>
      <c r="T12" s="11"/>
    </row>
    <row r="13" spans="1:20" ht="15" customHeight="1">
      <c r="A13" s="77" t="str">
        <f>A8</f>
        <v>育　　英</v>
      </c>
      <c r="B13" s="78"/>
      <c r="C13" s="59" t="s">
        <v>40</v>
      </c>
      <c r="D13" s="59"/>
      <c r="E13" s="3"/>
      <c r="F13" s="48"/>
      <c r="G13" s="48"/>
      <c r="H13" s="29"/>
      <c r="I13" s="30"/>
      <c r="J13" s="30"/>
      <c r="K13" s="31"/>
      <c r="L13" s="48"/>
      <c r="M13" s="48"/>
      <c r="N13" s="25"/>
      <c r="O13" s="48"/>
      <c r="P13" s="26" t="s">
        <v>41</v>
      </c>
      <c r="Q13" s="27"/>
      <c r="R13" s="48"/>
      <c r="S13" s="28"/>
      <c r="T13" s="11"/>
    </row>
    <row r="14" spans="1:19" ht="15" customHeight="1">
      <c r="A14" s="79"/>
      <c r="B14" s="80"/>
      <c r="C14" s="48" t="s">
        <v>42</v>
      </c>
      <c r="D14" s="48"/>
      <c r="E14" s="38" t="s">
        <v>30</v>
      </c>
      <c r="F14" s="48" t="s">
        <v>43</v>
      </c>
      <c r="G14" s="48"/>
      <c r="H14" s="29"/>
      <c r="I14" s="30"/>
      <c r="J14" s="30"/>
      <c r="K14" s="31"/>
      <c r="L14" s="48"/>
      <c r="M14" s="48"/>
      <c r="N14" s="25"/>
      <c r="O14" s="48"/>
      <c r="P14" s="26" t="s">
        <v>44</v>
      </c>
      <c r="Q14" s="27"/>
      <c r="R14" s="48"/>
      <c r="S14" s="28"/>
    </row>
    <row r="15" spans="1:19" ht="15" customHeight="1">
      <c r="A15" s="81"/>
      <c r="B15" s="82"/>
      <c r="C15" s="47" t="s">
        <v>45</v>
      </c>
      <c r="D15" s="47"/>
      <c r="E15" s="39"/>
      <c r="F15" s="47"/>
      <c r="G15" s="47"/>
      <c r="H15" s="22"/>
      <c r="I15" s="23"/>
      <c r="J15" s="23"/>
      <c r="K15" s="24"/>
      <c r="L15" s="47"/>
      <c r="M15" s="47"/>
      <c r="N15" s="42"/>
      <c r="O15" s="47"/>
      <c r="P15" s="43" t="s">
        <v>46</v>
      </c>
      <c r="Q15" s="44"/>
      <c r="R15" s="47"/>
      <c r="S15" s="45"/>
    </row>
    <row r="16" spans="12:19" ht="9" customHeight="1"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47" t="s">
        <v>16</v>
      </c>
      <c r="B17" s="47"/>
      <c r="C17" s="2"/>
      <c r="D17" s="46" t="s">
        <v>3</v>
      </c>
      <c r="E17" s="46"/>
      <c r="F17" s="46"/>
      <c r="H17" s="46" t="s">
        <v>4</v>
      </c>
      <c r="I17" s="46"/>
      <c r="J17" s="69">
        <v>0.5590277777777778</v>
      </c>
      <c r="K17" s="69"/>
      <c r="L17" s="70" t="s">
        <v>5</v>
      </c>
      <c r="M17" s="70"/>
      <c r="N17" s="69">
        <v>0.6340277777777777</v>
      </c>
      <c r="O17" s="69"/>
      <c r="P17" s="70" t="s">
        <v>6</v>
      </c>
      <c r="Q17" s="70"/>
      <c r="R17" s="71">
        <f>SUM(N17-J17)</f>
        <v>0.07499999999999996</v>
      </c>
      <c r="S17" s="71"/>
    </row>
    <row r="18" spans="8:19" ht="11.25" customHeight="1">
      <c r="H18" s="1"/>
      <c r="I18" s="1"/>
      <c r="J18" s="4"/>
      <c r="K18" s="4"/>
      <c r="L18" s="3"/>
      <c r="M18" s="3"/>
      <c r="N18" s="4"/>
      <c r="O18" s="4"/>
      <c r="P18" s="3"/>
      <c r="Q18" s="3"/>
      <c r="R18" s="4"/>
      <c r="S18" s="4"/>
    </row>
    <row r="19" spans="1:19" ht="27" customHeight="1">
      <c r="A19" s="65" t="s">
        <v>1</v>
      </c>
      <c r="B19" s="67"/>
      <c r="C19" s="21">
        <v>1</v>
      </c>
      <c r="D19" s="33">
        <v>2</v>
      </c>
      <c r="E19" s="72">
        <v>3</v>
      </c>
      <c r="F19" s="72"/>
      <c r="G19" s="33">
        <v>4</v>
      </c>
      <c r="H19" s="33">
        <v>5</v>
      </c>
      <c r="I19" s="33">
        <v>6</v>
      </c>
      <c r="J19" s="33">
        <v>7</v>
      </c>
      <c r="K19" s="33">
        <v>8</v>
      </c>
      <c r="L19" s="33">
        <v>9</v>
      </c>
      <c r="M19" s="33">
        <v>10</v>
      </c>
      <c r="N19" s="33">
        <v>11</v>
      </c>
      <c r="O19" s="33">
        <v>12</v>
      </c>
      <c r="P19" s="33">
        <v>13</v>
      </c>
      <c r="Q19" s="33">
        <v>14</v>
      </c>
      <c r="R19" s="40">
        <v>15</v>
      </c>
      <c r="S19" s="35" t="s">
        <v>2</v>
      </c>
    </row>
    <row r="20" spans="1:19" ht="27" customHeight="1">
      <c r="A20" s="74" t="s">
        <v>47</v>
      </c>
      <c r="B20" s="75"/>
      <c r="C20" s="13">
        <v>2</v>
      </c>
      <c r="D20" s="7">
        <v>0</v>
      </c>
      <c r="E20" s="73">
        <v>0</v>
      </c>
      <c r="F20" s="73"/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/>
      <c r="N20" s="7"/>
      <c r="O20" s="7"/>
      <c r="P20" s="7"/>
      <c r="Q20" s="7"/>
      <c r="R20" s="8"/>
      <c r="S20" s="35">
        <f>SUM(C20:R20)</f>
        <v>3</v>
      </c>
    </row>
    <row r="21" spans="1:19" ht="27" customHeight="1">
      <c r="A21" s="74" t="s">
        <v>48</v>
      </c>
      <c r="B21" s="75"/>
      <c r="C21" s="13">
        <v>0</v>
      </c>
      <c r="D21" s="7">
        <v>0</v>
      </c>
      <c r="E21" s="73">
        <v>0</v>
      </c>
      <c r="F21" s="73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/>
      <c r="N21" s="7"/>
      <c r="O21" s="7"/>
      <c r="P21" s="7"/>
      <c r="Q21" s="7"/>
      <c r="R21" s="8"/>
      <c r="S21" s="41">
        <f>SUM(C21:R21)</f>
        <v>0</v>
      </c>
    </row>
    <row r="22" spans="1:19" ht="21" customHeight="1">
      <c r="A22" s="65" t="s">
        <v>55</v>
      </c>
      <c r="B22" s="83"/>
      <c r="C22" s="65" t="s">
        <v>56</v>
      </c>
      <c r="D22" s="66"/>
      <c r="E22" s="66"/>
      <c r="F22" s="66"/>
      <c r="G22" s="67"/>
      <c r="H22" s="68" t="s">
        <v>57</v>
      </c>
      <c r="I22" s="68"/>
      <c r="J22" s="68"/>
      <c r="K22" s="68"/>
      <c r="L22" s="68" t="s">
        <v>58</v>
      </c>
      <c r="M22" s="68"/>
      <c r="N22" s="68"/>
      <c r="O22" s="68"/>
      <c r="P22" s="68" t="s">
        <v>59</v>
      </c>
      <c r="Q22" s="68"/>
      <c r="R22" s="68"/>
      <c r="S22" s="68"/>
    </row>
    <row r="23" spans="1:19" ht="15" customHeight="1">
      <c r="A23" s="79" t="str">
        <f>A20</f>
        <v>柳学園</v>
      </c>
      <c r="B23" s="80"/>
      <c r="C23" s="48"/>
      <c r="D23" s="48"/>
      <c r="E23" s="3"/>
      <c r="F23" s="48"/>
      <c r="G23" s="48"/>
      <c r="H23" s="64"/>
      <c r="I23" s="32"/>
      <c r="J23" s="32"/>
      <c r="K23" s="57"/>
      <c r="L23" s="48"/>
      <c r="M23" s="48"/>
      <c r="N23" s="58"/>
      <c r="O23" s="59"/>
      <c r="P23" s="62"/>
      <c r="Q23" s="63"/>
      <c r="R23" s="59"/>
      <c r="S23" s="60"/>
    </row>
    <row r="24" spans="1:19" ht="15" customHeight="1">
      <c r="A24" s="79"/>
      <c r="B24" s="80"/>
      <c r="C24" s="48" t="s">
        <v>49</v>
      </c>
      <c r="D24" s="48"/>
      <c r="E24" s="36"/>
      <c r="F24" s="61" t="s">
        <v>50</v>
      </c>
      <c r="G24" s="61"/>
      <c r="H24" s="29"/>
      <c r="I24" s="30"/>
      <c r="J24" s="30"/>
      <c r="K24" s="31"/>
      <c r="L24" s="48"/>
      <c r="M24" s="48"/>
      <c r="N24" s="25"/>
      <c r="O24" s="48"/>
      <c r="P24" s="26" t="s">
        <v>51</v>
      </c>
      <c r="Q24" s="27"/>
      <c r="R24" s="48" t="s">
        <v>49</v>
      </c>
      <c r="S24" s="28"/>
    </row>
    <row r="25" spans="1:19" ht="15" customHeight="1">
      <c r="A25" s="81"/>
      <c r="B25" s="82"/>
      <c r="C25" s="47"/>
      <c r="D25" s="47"/>
      <c r="E25" s="37"/>
      <c r="F25" s="47"/>
      <c r="G25" s="47"/>
      <c r="H25" s="22"/>
      <c r="I25" s="23"/>
      <c r="J25" s="23"/>
      <c r="K25" s="24"/>
      <c r="L25" s="47"/>
      <c r="M25" s="47"/>
      <c r="N25" s="42"/>
      <c r="O25" s="47"/>
      <c r="P25" s="43"/>
      <c r="Q25" s="44"/>
      <c r="R25" s="47"/>
      <c r="S25" s="45"/>
    </row>
    <row r="26" spans="1:19" ht="15" customHeight="1">
      <c r="A26" s="77" t="str">
        <f>A21</f>
        <v>宝塚北</v>
      </c>
      <c r="B26" s="78"/>
      <c r="C26" s="48"/>
      <c r="D26" s="48"/>
      <c r="E26" s="3"/>
      <c r="F26" s="48"/>
      <c r="G26" s="48"/>
      <c r="H26" s="29"/>
      <c r="I26" s="30"/>
      <c r="J26" s="30"/>
      <c r="K26" s="31"/>
      <c r="L26" s="48"/>
      <c r="M26" s="48"/>
      <c r="N26" s="25"/>
      <c r="O26" s="48"/>
      <c r="P26" s="26"/>
      <c r="Q26" s="27"/>
      <c r="R26" s="48"/>
      <c r="S26" s="28"/>
    </row>
    <row r="27" spans="1:19" ht="15" customHeight="1">
      <c r="A27" s="79"/>
      <c r="B27" s="80"/>
      <c r="C27" s="48" t="s">
        <v>52</v>
      </c>
      <c r="D27" s="48"/>
      <c r="E27" s="38"/>
      <c r="F27" s="48" t="s">
        <v>53</v>
      </c>
      <c r="G27" s="48"/>
      <c r="H27" s="29"/>
      <c r="I27" s="30"/>
      <c r="J27" s="30"/>
      <c r="K27" s="31"/>
      <c r="L27" s="48"/>
      <c r="M27" s="48"/>
      <c r="N27" s="25"/>
      <c r="O27" s="48"/>
      <c r="P27" s="26"/>
      <c r="Q27" s="27"/>
      <c r="R27" s="48"/>
      <c r="S27" s="28"/>
    </row>
    <row r="28" spans="1:19" ht="15" customHeight="1">
      <c r="A28" s="81"/>
      <c r="B28" s="82"/>
      <c r="C28" s="47"/>
      <c r="D28" s="47"/>
      <c r="E28" s="39"/>
      <c r="F28" s="47"/>
      <c r="G28" s="47"/>
      <c r="H28" s="22"/>
      <c r="I28" s="23"/>
      <c r="J28" s="23"/>
      <c r="K28" s="24"/>
      <c r="L28" s="47"/>
      <c r="M28" s="47"/>
      <c r="N28" s="42"/>
      <c r="O28" s="47"/>
      <c r="P28" s="43"/>
      <c r="Q28" s="44"/>
      <c r="R28" s="47"/>
      <c r="S28" s="45"/>
    </row>
    <row r="29" ht="9" customHeight="1"/>
  </sheetData>
  <sheetProtection/>
  <mergeCells count="143">
    <mergeCell ref="D1:G1"/>
    <mergeCell ref="K1:L1"/>
    <mergeCell ref="P7:R8"/>
    <mergeCell ref="A21:B21"/>
    <mergeCell ref="E19:F19"/>
    <mergeCell ref="E20:F20"/>
    <mergeCell ref="E21:F21"/>
    <mergeCell ref="A19:B19"/>
    <mergeCell ref="A20:B20"/>
    <mergeCell ref="A13:B15"/>
    <mergeCell ref="A9:B9"/>
    <mergeCell ref="A10:B12"/>
    <mergeCell ref="A22:B22"/>
    <mergeCell ref="A23:B25"/>
    <mergeCell ref="A26:B28"/>
    <mergeCell ref="C26:D26"/>
    <mergeCell ref="C25:D25"/>
    <mergeCell ref="F25:G25"/>
    <mergeCell ref="C24:D24"/>
    <mergeCell ref="F24:G24"/>
    <mergeCell ref="C23:D23"/>
    <mergeCell ref="F23:G23"/>
    <mergeCell ref="F26:G26"/>
    <mergeCell ref="P9:S9"/>
    <mergeCell ref="H10:I10"/>
    <mergeCell ref="H11:I11"/>
    <mergeCell ref="F12:G12"/>
    <mergeCell ref="C9:G9"/>
    <mergeCell ref="C12:D12"/>
    <mergeCell ref="C13:D13"/>
    <mergeCell ref="C14:D14"/>
    <mergeCell ref="H9:K9"/>
    <mergeCell ref="F14:G14"/>
    <mergeCell ref="F15:G15"/>
    <mergeCell ref="C22:G22"/>
    <mergeCell ref="C28:D28"/>
    <mergeCell ref="F28:G28"/>
    <mergeCell ref="C27:D27"/>
    <mergeCell ref="F27:G27"/>
    <mergeCell ref="A6:B6"/>
    <mergeCell ref="A7:B7"/>
    <mergeCell ref="A8:B8"/>
    <mergeCell ref="E6:F6"/>
    <mergeCell ref="F11:G11"/>
    <mergeCell ref="F10:G10"/>
    <mergeCell ref="E7:F7"/>
    <mergeCell ref="E8:F8"/>
    <mergeCell ref="N15:O15"/>
    <mergeCell ref="P14:Q14"/>
    <mergeCell ref="P15:Q15"/>
    <mergeCell ref="N10:O10"/>
    <mergeCell ref="N13:O13"/>
    <mergeCell ref="P13:Q13"/>
    <mergeCell ref="N14:O14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K3:S3"/>
    <mergeCell ref="R4:S4"/>
    <mergeCell ref="P4:Q4"/>
    <mergeCell ref="N4:O4"/>
    <mergeCell ref="L4:M4"/>
    <mergeCell ref="J4:K4"/>
    <mergeCell ref="L15:M15"/>
    <mergeCell ref="I3:J3"/>
    <mergeCell ref="H4:I4"/>
    <mergeCell ref="J12:K12"/>
    <mergeCell ref="H12:I12"/>
    <mergeCell ref="L10:M10"/>
    <mergeCell ref="J10:K10"/>
    <mergeCell ref="L9:O9"/>
    <mergeCell ref="L11:M11"/>
    <mergeCell ref="L12:M12"/>
    <mergeCell ref="L13:M13"/>
    <mergeCell ref="J17:K17"/>
    <mergeCell ref="J11:K11"/>
    <mergeCell ref="L17:M17"/>
    <mergeCell ref="P17:Q17"/>
    <mergeCell ref="N17:O17"/>
    <mergeCell ref="H23:I23"/>
    <mergeCell ref="J23:K23"/>
    <mergeCell ref="H24:I24"/>
    <mergeCell ref="J24:K24"/>
    <mergeCell ref="P25:Q25"/>
    <mergeCell ref="R17:S17"/>
    <mergeCell ref="H22:K22"/>
    <mergeCell ref="L22:O22"/>
    <mergeCell ref="P22:S22"/>
    <mergeCell ref="H17:I17"/>
    <mergeCell ref="R23:S23"/>
    <mergeCell ref="L24:M24"/>
    <mergeCell ref="N24:O24"/>
    <mergeCell ref="P24:Q24"/>
    <mergeCell ref="R24:S24"/>
    <mergeCell ref="L23:M23"/>
    <mergeCell ref="N23:O23"/>
    <mergeCell ref="P23:Q23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H28:I28"/>
    <mergeCell ref="P27:Q27"/>
    <mergeCell ref="H27:I27"/>
    <mergeCell ref="J27:K27"/>
    <mergeCell ref="H26:I26"/>
    <mergeCell ref="J26:K26"/>
    <mergeCell ref="N25:O25"/>
    <mergeCell ref="J28:K28"/>
    <mergeCell ref="L27:M27"/>
    <mergeCell ref="N27:O27"/>
    <mergeCell ref="L28:M28"/>
    <mergeCell ref="N28:O28"/>
    <mergeCell ref="L25:M25"/>
    <mergeCell ref="A4:B4"/>
    <mergeCell ref="A17:B17"/>
    <mergeCell ref="D17:F17"/>
    <mergeCell ref="D4:F4"/>
    <mergeCell ref="C10:D10"/>
    <mergeCell ref="C11:D11"/>
    <mergeCell ref="C15:D15"/>
    <mergeCell ref="F13:G13"/>
  </mergeCells>
  <dataValidations count="4">
    <dataValidation allowBlank="1" showInputMessage="1" showErrorMessage="1" imeMode="halfAlpha" sqref="C20:R21 J17:K17 N17:O17 K1:L1 N1 P1 I1 P7 C7:O8 N4:O4 J4:K4"/>
    <dataValidation type="list" allowBlank="1" showInputMessage="1" showErrorMessage="1" sqref="B1">
      <formula1>"年度,回"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D1:F1">
      <formula1>"兵庫県大会,兵庫大会"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0">
        <v>18</v>
      </c>
      <c r="B1" s="19" t="s">
        <v>11</v>
      </c>
      <c r="C1" s="16" t="s">
        <v>13</v>
      </c>
      <c r="D1" s="93" t="s">
        <v>12</v>
      </c>
      <c r="E1" s="93"/>
      <c r="F1" s="93"/>
      <c r="G1" s="93"/>
      <c r="H1" s="17" t="s">
        <v>108</v>
      </c>
      <c r="I1" s="18">
        <v>2</v>
      </c>
      <c r="J1" s="10" t="s">
        <v>109</v>
      </c>
      <c r="K1" s="92">
        <v>2006</v>
      </c>
      <c r="L1" s="92"/>
      <c r="M1" s="10" t="s">
        <v>110</v>
      </c>
      <c r="N1" s="14">
        <v>9</v>
      </c>
      <c r="O1" s="10" t="s">
        <v>0</v>
      </c>
      <c r="P1" s="14">
        <v>10</v>
      </c>
      <c r="Q1" s="17" t="s">
        <v>111</v>
      </c>
      <c r="R1" s="14" t="s">
        <v>150</v>
      </c>
      <c r="S1" s="15" t="s">
        <v>24</v>
      </c>
    </row>
    <row r="2" ht="13.5" customHeight="1"/>
    <row r="3" spans="9:19" ht="16.5" customHeight="1">
      <c r="I3" s="46" t="s">
        <v>15</v>
      </c>
      <c r="J3" s="46"/>
      <c r="K3" s="47" t="s">
        <v>31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47" t="s">
        <v>16</v>
      </c>
      <c r="B4" s="47"/>
      <c r="C4" s="2"/>
      <c r="D4" s="46" t="s">
        <v>26</v>
      </c>
      <c r="E4" s="46"/>
      <c r="F4" s="46"/>
      <c r="H4" s="46" t="s">
        <v>27</v>
      </c>
      <c r="I4" s="46"/>
      <c r="J4" s="69">
        <v>0.4138888888888889</v>
      </c>
      <c r="K4" s="69"/>
      <c r="L4" s="70" t="s">
        <v>28</v>
      </c>
      <c r="M4" s="70"/>
      <c r="N4" s="69">
        <v>0.4916666666666667</v>
      </c>
      <c r="O4" s="69"/>
      <c r="P4" s="70" t="s">
        <v>29</v>
      </c>
      <c r="Q4" s="70"/>
      <c r="R4" s="71">
        <f>SUM(N4-J4)</f>
        <v>0.07777777777777778</v>
      </c>
      <c r="S4" s="71"/>
      <c r="U4" s="5"/>
    </row>
    <row r="5" spans="8:19" ht="9" customHeight="1">
      <c r="H5" s="1"/>
      <c r="I5" s="1"/>
      <c r="J5" s="4"/>
      <c r="K5" s="4"/>
      <c r="L5" s="3"/>
      <c r="M5" s="3"/>
      <c r="N5" s="4"/>
      <c r="O5" s="4"/>
      <c r="P5" s="3"/>
      <c r="Q5" s="3"/>
      <c r="R5" s="4"/>
      <c r="S5" s="4"/>
    </row>
    <row r="6" spans="1:19" ht="27" customHeight="1">
      <c r="A6" s="65" t="s">
        <v>1</v>
      </c>
      <c r="B6" s="66"/>
      <c r="C6" s="21">
        <v>1</v>
      </c>
      <c r="D6" s="33">
        <v>2</v>
      </c>
      <c r="E6" s="72">
        <v>3</v>
      </c>
      <c r="F6" s="72"/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4">
        <v>15</v>
      </c>
      <c r="S6" s="35" t="s">
        <v>2</v>
      </c>
    </row>
    <row r="7" spans="1:19" ht="27.75" customHeight="1">
      <c r="A7" s="74" t="s">
        <v>63</v>
      </c>
      <c r="B7" s="75"/>
      <c r="C7" s="6">
        <v>0</v>
      </c>
      <c r="D7" s="7">
        <v>0</v>
      </c>
      <c r="E7" s="73">
        <v>0</v>
      </c>
      <c r="F7" s="73"/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/>
      <c r="N7" s="7"/>
      <c r="O7" s="7"/>
      <c r="P7" s="7"/>
      <c r="Q7" s="7"/>
      <c r="R7" s="8"/>
      <c r="S7" s="9">
        <f>SUM(C7:R7)</f>
        <v>1</v>
      </c>
    </row>
    <row r="8" spans="1:19" ht="27.75" customHeight="1">
      <c r="A8" s="74" t="s">
        <v>151</v>
      </c>
      <c r="B8" s="75"/>
      <c r="C8" s="6">
        <v>2</v>
      </c>
      <c r="D8" s="7">
        <v>0</v>
      </c>
      <c r="E8" s="73">
        <v>0</v>
      </c>
      <c r="F8" s="73"/>
      <c r="G8" s="7">
        <v>1</v>
      </c>
      <c r="H8" s="7">
        <v>0</v>
      </c>
      <c r="I8" s="7">
        <v>0</v>
      </c>
      <c r="J8" s="7">
        <v>1</v>
      </c>
      <c r="K8" s="7">
        <v>0</v>
      </c>
      <c r="L8" s="7" t="s">
        <v>85</v>
      </c>
      <c r="M8" s="7"/>
      <c r="N8" s="7"/>
      <c r="O8" s="7"/>
      <c r="P8" s="7"/>
      <c r="Q8" s="7"/>
      <c r="R8" s="8"/>
      <c r="S8" s="9">
        <f>SUM(C8:R8)</f>
        <v>4</v>
      </c>
    </row>
    <row r="9" spans="1:20" ht="21" customHeight="1">
      <c r="A9" s="65" t="s">
        <v>55</v>
      </c>
      <c r="B9" s="67"/>
      <c r="C9" s="65" t="s">
        <v>56</v>
      </c>
      <c r="D9" s="66"/>
      <c r="E9" s="66"/>
      <c r="F9" s="66"/>
      <c r="G9" s="67"/>
      <c r="H9" s="68" t="s">
        <v>57</v>
      </c>
      <c r="I9" s="68"/>
      <c r="J9" s="68"/>
      <c r="K9" s="68"/>
      <c r="L9" s="68" t="s">
        <v>58</v>
      </c>
      <c r="M9" s="68"/>
      <c r="N9" s="68"/>
      <c r="O9" s="68"/>
      <c r="P9" s="68" t="s">
        <v>59</v>
      </c>
      <c r="Q9" s="68"/>
      <c r="R9" s="68"/>
      <c r="S9" s="68"/>
      <c r="T9" s="11"/>
    </row>
    <row r="10" spans="1:20" ht="15" customHeight="1">
      <c r="A10" s="79" t="str">
        <f>A7</f>
        <v>仁川学院</v>
      </c>
      <c r="B10" s="80"/>
      <c r="C10" s="48" t="s">
        <v>65</v>
      </c>
      <c r="D10" s="48"/>
      <c r="E10" s="3"/>
      <c r="F10" s="48"/>
      <c r="G10" s="48"/>
      <c r="H10" s="64"/>
      <c r="I10" s="32"/>
      <c r="J10" s="32"/>
      <c r="K10" s="57"/>
      <c r="L10" s="48"/>
      <c r="M10" s="48"/>
      <c r="N10" s="58"/>
      <c r="O10" s="59"/>
      <c r="P10" s="62"/>
      <c r="Q10" s="63"/>
      <c r="R10" s="59"/>
      <c r="S10" s="60"/>
      <c r="T10" s="11"/>
    </row>
    <row r="11" spans="1:20" ht="15" customHeight="1">
      <c r="A11" s="79"/>
      <c r="B11" s="80"/>
      <c r="C11" s="48" t="s">
        <v>66</v>
      </c>
      <c r="D11" s="48"/>
      <c r="E11" s="36" t="s">
        <v>86</v>
      </c>
      <c r="F11" s="61" t="s">
        <v>67</v>
      </c>
      <c r="G11" s="61"/>
      <c r="H11" s="29"/>
      <c r="I11" s="30"/>
      <c r="J11" s="30"/>
      <c r="K11" s="31"/>
      <c r="L11" s="48"/>
      <c r="M11" s="48"/>
      <c r="N11" s="25"/>
      <c r="O11" s="48"/>
      <c r="P11" s="26"/>
      <c r="Q11" s="27"/>
      <c r="R11" s="48"/>
      <c r="S11" s="28"/>
      <c r="T11" s="11"/>
    </row>
    <row r="12" spans="1:20" ht="15" customHeight="1">
      <c r="A12" s="81"/>
      <c r="B12" s="82"/>
      <c r="C12" s="47"/>
      <c r="D12" s="76"/>
      <c r="E12" s="37"/>
      <c r="F12" s="47"/>
      <c r="G12" s="47"/>
      <c r="H12" s="22"/>
      <c r="I12" s="23"/>
      <c r="J12" s="23"/>
      <c r="K12" s="24"/>
      <c r="L12" s="47"/>
      <c r="M12" s="47"/>
      <c r="N12" s="42"/>
      <c r="O12" s="47"/>
      <c r="P12" s="43"/>
      <c r="Q12" s="44"/>
      <c r="R12" s="47"/>
      <c r="S12" s="45"/>
      <c r="T12" s="11"/>
    </row>
    <row r="13" spans="1:20" ht="15" customHeight="1">
      <c r="A13" s="77" t="str">
        <f>A8</f>
        <v>北 須 磨</v>
      </c>
      <c r="B13" s="78"/>
      <c r="C13" s="59"/>
      <c r="D13" s="59"/>
      <c r="E13" s="3"/>
      <c r="F13" s="48"/>
      <c r="G13" s="48"/>
      <c r="H13" s="29"/>
      <c r="I13" s="30"/>
      <c r="J13" s="30"/>
      <c r="K13" s="31"/>
      <c r="L13" s="48"/>
      <c r="M13" s="48"/>
      <c r="N13" s="25"/>
      <c r="O13" s="48"/>
      <c r="P13" s="26" t="s">
        <v>68</v>
      </c>
      <c r="Q13" s="27"/>
      <c r="R13" s="48"/>
      <c r="S13" s="28"/>
      <c r="T13" s="11"/>
    </row>
    <row r="14" spans="1:19" ht="15" customHeight="1">
      <c r="A14" s="79"/>
      <c r="B14" s="80"/>
      <c r="C14" s="48" t="s">
        <v>69</v>
      </c>
      <c r="D14" s="48"/>
      <c r="E14" s="38" t="s">
        <v>30</v>
      </c>
      <c r="F14" s="48" t="s">
        <v>70</v>
      </c>
      <c r="G14" s="48"/>
      <c r="H14" s="29" t="s">
        <v>71</v>
      </c>
      <c r="I14" s="30"/>
      <c r="J14" s="30"/>
      <c r="K14" s="31"/>
      <c r="L14" s="48" t="s">
        <v>72</v>
      </c>
      <c r="M14" s="48"/>
      <c r="N14" s="25"/>
      <c r="O14" s="48"/>
      <c r="P14" s="26" t="s">
        <v>70</v>
      </c>
      <c r="Q14" s="27"/>
      <c r="R14" s="48"/>
      <c r="S14" s="28"/>
    </row>
    <row r="15" spans="1:19" ht="15" customHeight="1">
      <c r="A15" s="81"/>
      <c r="B15" s="82"/>
      <c r="C15" s="47"/>
      <c r="D15" s="47"/>
      <c r="E15" s="39"/>
      <c r="F15" s="47"/>
      <c r="G15" s="47"/>
      <c r="H15" s="22"/>
      <c r="I15" s="23"/>
      <c r="J15" s="23"/>
      <c r="K15" s="24"/>
      <c r="L15" s="47"/>
      <c r="M15" s="47"/>
      <c r="N15" s="42"/>
      <c r="O15" s="47"/>
      <c r="P15" s="43" t="s">
        <v>73</v>
      </c>
      <c r="Q15" s="44"/>
      <c r="R15" s="47"/>
      <c r="S15" s="45"/>
    </row>
    <row r="16" spans="12:19" ht="9" customHeight="1"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47" t="s">
        <v>16</v>
      </c>
      <c r="B17" s="47"/>
      <c r="C17" s="2"/>
      <c r="D17" s="46" t="s">
        <v>3</v>
      </c>
      <c r="E17" s="46"/>
      <c r="F17" s="46"/>
      <c r="H17" s="46" t="s">
        <v>4</v>
      </c>
      <c r="I17" s="46"/>
      <c r="J17" s="69">
        <v>0.5215277777777778</v>
      </c>
      <c r="K17" s="69"/>
      <c r="L17" s="70" t="s">
        <v>5</v>
      </c>
      <c r="M17" s="70"/>
      <c r="N17" s="69">
        <v>0.6451388888888888</v>
      </c>
      <c r="O17" s="69"/>
      <c r="P17" s="70" t="s">
        <v>6</v>
      </c>
      <c r="Q17" s="70"/>
      <c r="R17" s="71"/>
      <c r="S17" s="71"/>
    </row>
    <row r="18" spans="8:19" ht="11.25" customHeight="1">
      <c r="H18" s="1"/>
      <c r="I18" s="1"/>
      <c r="J18" s="4"/>
      <c r="K18" s="4"/>
      <c r="L18" s="3"/>
      <c r="M18" s="3"/>
      <c r="N18" s="4"/>
      <c r="O18" s="4"/>
      <c r="P18" s="3"/>
      <c r="Q18" s="3"/>
      <c r="R18" s="4"/>
      <c r="S18" s="4"/>
    </row>
    <row r="19" spans="1:19" ht="27" customHeight="1">
      <c r="A19" s="65" t="s">
        <v>1</v>
      </c>
      <c r="B19" s="67"/>
      <c r="C19" s="21">
        <v>1</v>
      </c>
      <c r="D19" s="33">
        <v>2</v>
      </c>
      <c r="E19" s="72">
        <v>3</v>
      </c>
      <c r="F19" s="72"/>
      <c r="G19" s="33">
        <v>4</v>
      </c>
      <c r="H19" s="33">
        <v>5</v>
      </c>
      <c r="I19" s="33">
        <v>6</v>
      </c>
      <c r="J19" s="33">
        <v>7</v>
      </c>
      <c r="K19" s="33">
        <v>8</v>
      </c>
      <c r="L19" s="33">
        <v>9</v>
      </c>
      <c r="M19" s="33">
        <v>10</v>
      </c>
      <c r="N19" s="33">
        <v>11</v>
      </c>
      <c r="O19" s="33">
        <v>12</v>
      </c>
      <c r="P19" s="33">
        <v>13</v>
      </c>
      <c r="Q19" s="33">
        <v>14</v>
      </c>
      <c r="R19" s="40">
        <v>15</v>
      </c>
      <c r="S19" s="35" t="s">
        <v>2</v>
      </c>
    </row>
    <row r="20" spans="1:19" ht="27" customHeight="1">
      <c r="A20" s="74" t="s">
        <v>74</v>
      </c>
      <c r="B20" s="75"/>
      <c r="C20" s="13">
        <v>0</v>
      </c>
      <c r="D20" s="7">
        <v>0</v>
      </c>
      <c r="E20" s="73">
        <v>4</v>
      </c>
      <c r="F20" s="73"/>
      <c r="G20" s="7">
        <v>0</v>
      </c>
      <c r="H20" s="7">
        <v>3</v>
      </c>
      <c r="I20" s="7">
        <v>1</v>
      </c>
      <c r="J20" s="7">
        <v>0</v>
      </c>
      <c r="K20" s="7">
        <v>0</v>
      </c>
      <c r="L20" s="7">
        <v>1</v>
      </c>
      <c r="M20" s="7"/>
      <c r="N20" s="7"/>
      <c r="O20" s="7"/>
      <c r="P20" s="7"/>
      <c r="Q20" s="7"/>
      <c r="R20" s="8"/>
      <c r="S20" s="35">
        <f>SUM(C20:R20)</f>
        <v>9</v>
      </c>
    </row>
    <row r="21" spans="1:19" ht="27" customHeight="1">
      <c r="A21" s="74" t="s">
        <v>75</v>
      </c>
      <c r="B21" s="75"/>
      <c r="C21" s="13">
        <v>0</v>
      </c>
      <c r="D21" s="7">
        <v>0</v>
      </c>
      <c r="E21" s="73">
        <v>2</v>
      </c>
      <c r="F21" s="73"/>
      <c r="G21" s="7">
        <v>0</v>
      </c>
      <c r="H21" s="7">
        <v>1</v>
      </c>
      <c r="I21" s="7">
        <v>0</v>
      </c>
      <c r="J21" s="7">
        <v>2</v>
      </c>
      <c r="K21" s="7">
        <v>0</v>
      </c>
      <c r="L21" s="7">
        <v>0</v>
      </c>
      <c r="M21" s="7"/>
      <c r="N21" s="7"/>
      <c r="O21" s="7"/>
      <c r="P21" s="7"/>
      <c r="Q21" s="7"/>
      <c r="R21" s="8"/>
      <c r="S21" s="41">
        <f>SUM(C21:R21)</f>
        <v>5</v>
      </c>
    </row>
    <row r="22" spans="1:19" ht="21" customHeight="1">
      <c r="A22" s="65" t="s">
        <v>55</v>
      </c>
      <c r="B22" s="83"/>
      <c r="C22" s="65" t="s">
        <v>56</v>
      </c>
      <c r="D22" s="66"/>
      <c r="E22" s="66"/>
      <c r="F22" s="66"/>
      <c r="G22" s="67"/>
      <c r="H22" s="68" t="s">
        <v>57</v>
      </c>
      <c r="I22" s="68"/>
      <c r="J22" s="68"/>
      <c r="K22" s="68"/>
      <c r="L22" s="68" t="s">
        <v>58</v>
      </c>
      <c r="M22" s="68"/>
      <c r="N22" s="68"/>
      <c r="O22" s="68"/>
      <c r="P22" s="68" t="s">
        <v>59</v>
      </c>
      <c r="Q22" s="68"/>
      <c r="R22" s="68"/>
      <c r="S22" s="68"/>
    </row>
    <row r="23" spans="1:19" ht="15" customHeight="1">
      <c r="A23" s="79" t="str">
        <f>A20</f>
        <v>洲　　本</v>
      </c>
      <c r="B23" s="80"/>
      <c r="C23" s="48" t="s">
        <v>76</v>
      </c>
      <c r="D23" s="48"/>
      <c r="E23" s="3"/>
      <c r="F23" s="48"/>
      <c r="G23" s="48"/>
      <c r="H23" s="64"/>
      <c r="I23" s="32"/>
      <c r="J23" s="32"/>
      <c r="K23" s="57"/>
      <c r="L23" s="48"/>
      <c r="M23" s="48"/>
      <c r="N23" s="58"/>
      <c r="O23" s="59"/>
      <c r="P23" s="62"/>
      <c r="Q23" s="63"/>
      <c r="R23" s="59"/>
      <c r="S23" s="60"/>
    </row>
    <row r="24" spans="1:19" ht="15" customHeight="1">
      <c r="A24" s="79"/>
      <c r="B24" s="80"/>
      <c r="C24" s="48" t="s">
        <v>77</v>
      </c>
      <c r="D24" s="48"/>
      <c r="E24" s="36"/>
      <c r="F24" s="61" t="s">
        <v>62</v>
      </c>
      <c r="G24" s="61"/>
      <c r="H24" s="29"/>
      <c r="I24" s="30"/>
      <c r="J24" s="30"/>
      <c r="K24" s="31"/>
      <c r="L24" s="48" t="s">
        <v>78</v>
      </c>
      <c r="M24" s="48"/>
      <c r="N24" s="25"/>
      <c r="O24" s="48"/>
      <c r="P24" s="26" t="s">
        <v>79</v>
      </c>
      <c r="Q24" s="27"/>
      <c r="R24" s="48"/>
      <c r="S24" s="28"/>
    </row>
    <row r="25" spans="1:19" ht="15" customHeight="1">
      <c r="A25" s="81"/>
      <c r="B25" s="82"/>
      <c r="C25" s="47" t="s">
        <v>80</v>
      </c>
      <c r="D25" s="47"/>
      <c r="E25" s="37"/>
      <c r="F25" s="47"/>
      <c r="G25" s="47"/>
      <c r="H25" s="22"/>
      <c r="I25" s="23"/>
      <c r="J25" s="23"/>
      <c r="K25" s="24"/>
      <c r="L25" s="47"/>
      <c r="M25" s="47"/>
      <c r="N25" s="42"/>
      <c r="O25" s="47"/>
      <c r="P25" s="43"/>
      <c r="Q25" s="44"/>
      <c r="R25" s="47"/>
      <c r="S25" s="45"/>
    </row>
    <row r="26" spans="1:19" ht="15" customHeight="1">
      <c r="A26" s="77" t="str">
        <f>A21</f>
        <v>小野工業</v>
      </c>
      <c r="B26" s="78"/>
      <c r="C26" s="48"/>
      <c r="D26" s="48"/>
      <c r="E26" s="3"/>
      <c r="F26" s="48"/>
      <c r="G26" s="48"/>
      <c r="H26" s="29"/>
      <c r="I26" s="30"/>
      <c r="J26" s="30"/>
      <c r="K26" s="31"/>
      <c r="L26" s="48"/>
      <c r="M26" s="48"/>
      <c r="N26" s="25"/>
      <c r="O26" s="48"/>
      <c r="P26" s="26"/>
      <c r="Q26" s="27"/>
      <c r="R26" s="48"/>
      <c r="S26" s="28"/>
    </row>
    <row r="27" spans="1:19" ht="15" customHeight="1">
      <c r="A27" s="79"/>
      <c r="B27" s="80"/>
      <c r="C27" s="48" t="s">
        <v>81</v>
      </c>
      <c r="D27" s="48"/>
      <c r="E27" s="38"/>
      <c r="F27" s="48" t="s">
        <v>65</v>
      </c>
      <c r="G27" s="48"/>
      <c r="H27" s="29"/>
      <c r="I27" s="30"/>
      <c r="J27" s="30"/>
      <c r="K27" s="31"/>
      <c r="L27" s="48"/>
      <c r="M27" s="48"/>
      <c r="N27" s="25"/>
      <c r="O27" s="48"/>
      <c r="P27" s="26" t="s">
        <v>82</v>
      </c>
      <c r="Q27" s="27"/>
      <c r="R27" s="48"/>
      <c r="S27" s="28"/>
    </row>
    <row r="28" spans="1:19" ht="15" customHeight="1">
      <c r="A28" s="81"/>
      <c r="B28" s="82"/>
      <c r="C28" s="47" t="s">
        <v>83</v>
      </c>
      <c r="D28" s="47"/>
      <c r="E28" s="39"/>
      <c r="F28" s="47"/>
      <c r="G28" s="47"/>
      <c r="H28" s="22"/>
      <c r="I28" s="23"/>
      <c r="J28" s="23"/>
      <c r="K28" s="24"/>
      <c r="L28" s="47"/>
      <c r="M28" s="47"/>
      <c r="N28" s="42"/>
      <c r="O28" s="47"/>
      <c r="P28" s="43"/>
      <c r="Q28" s="44"/>
      <c r="R28" s="47"/>
      <c r="S28" s="45"/>
    </row>
    <row r="29" ht="9" customHeight="1"/>
    <row r="30" spans="3:5" ht="13.5">
      <c r="C30" s="56" t="s">
        <v>87</v>
      </c>
      <c r="D30" s="56"/>
      <c r="E30" s="56"/>
    </row>
    <row r="31" spans="1:19" ht="13.5">
      <c r="A31" s="50" t="s">
        <v>84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  <row r="32" spans="1:19" ht="13.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</sheetData>
  <sheetProtection/>
  <mergeCells count="144">
    <mergeCell ref="D1:G1"/>
    <mergeCell ref="K1:L1"/>
    <mergeCell ref="A4:B4"/>
    <mergeCell ref="A17:B17"/>
    <mergeCell ref="D17:F17"/>
    <mergeCell ref="D4:F4"/>
    <mergeCell ref="C10:D10"/>
    <mergeCell ref="C11:D11"/>
    <mergeCell ref="C15:D15"/>
    <mergeCell ref="F13:G13"/>
    <mergeCell ref="A31:S32"/>
    <mergeCell ref="C30:E30"/>
    <mergeCell ref="N25:O25"/>
    <mergeCell ref="J28:K28"/>
    <mergeCell ref="L27:M27"/>
    <mergeCell ref="N27:O27"/>
    <mergeCell ref="L28:M28"/>
    <mergeCell ref="N28:O28"/>
    <mergeCell ref="L25:M25"/>
    <mergeCell ref="F26:G26"/>
    <mergeCell ref="H28:I28"/>
    <mergeCell ref="P27:Q27"/>
    <mergeCell ref="H27:I27"/>
    <mergeCell ref="J27:K27"/>
    <mergeCell ref="H26:I26"/>
    <mergeCell ref="J26:K26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R23:S23"/>
    <mergeCell ref="L24:M24"/>
    <mergeCell ref="N24:O24"/>
    <mergeCell ref="P24:Q24"/>
    <mergeCell ref="R24:S24"/>
    <mergeCell ref="L23:M23"/>
    <mergeCell ref="N23:O23"/>
    <mergeCell ref="P23:Q23"/>
    <mergeCell ref="R17:S17"/>
    <mergeCell ref="H22:K22"/>
    <mergeCell ref="L22:O22"/>
    <mergeCell ref="P22:S22"/>
    <mergeCell ref="H17:I17"/>
    <mergeCell ref="P17:Q17"/>
    <mergeCell ref="N17:O17"/>
    <mergeCell ref="H23:I23"/>
    <mergeCell ref="J23:K23"/>
    <mergeCell ref="H24:I24"/>
    <mergeCell ref="J24:K24"/>
    <mergeCell ref="P25:Q25"/>
    <mergeCell ref="L11:M11"/>
    <mergeCell ref="L12:M12"/>
    <mergeCell ref="L13:M13"/>
    <mergeCell ref="J17:K17"/>
    <mergeCell ref="J11:K11"/>
    <mergeCell ref="L17:M17"/>
    <mergeCell ref="L15:M15"/>
    <mergeCell ref="I3:J3"/>
    <mergeCell ref="H4:I4"/>
    <mergeCell ref="J12:K12"/>
    <mergeCell ref="H12:I12"/>
    <mergeCell ref="L10:M10"/>
    <mergeCell ref="J10:K10"/>
    <mergeCell ref="L9:O9"/>
    <mergeCell ref="K3:S3"/>
    <mergeCell ref="R4:S4"/>
    <mergeCell ref="P4:Q4"/>
    <mergeCell ref="N4:O4"/>
    <mergeCell ref="L4:M4"/>
    <mergeCell ref="J4:K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R10:S10"/>
    <mergeCell ref="N11:O11"/>
    <mergeCell ref="N12:O12"/>
    <mergeCell ref="P11:Q11"/>
    <mergeCell ref="P12:Q12"/>
    <mergeCell ref="R11:S11"/>
    <mergeCell ref="R12:S12"/>
    <mergeCell ref="P10:Q10"/>
    <mergeCell ref="N15:O15"/>
    <mergeCell ref="P14:Q14"/>
    <mergeCell ref="P15:Q15"/>
    <mergeCell ref="N10:O10"/>
    <mergeCell ref="N13:O13"/>
    <mergeCell ref="P13:Q13"/>
    <mergeCell ref="N14:O14"/>
    <mergeCell ref="E6:F6"/>
    <mergeCell ref="F11:G11"/>
    <mergeCell ref="F10:G10"/>
    <mergeCell ref="E7:F7"/>
    <mergeCell ref="E8:F8"/>
    <mergeCell ref="A6:B6"/>
    <mergeCell ref="A7:B7"/>
    <mergeCell ref="A8:B8"/>
    <mergeCell ref="F14:G14"/>
    <mergeCell ref="F15:G15"/>
    <mergeCell ref="C22:G22"/>
    <mergeCell ref="C28:D28"/>
    <mergeCell ref="F28:G28"/>
    <mergeCell ref="C27:D27"/>
    <mergeCell ref="F27:G27"/>
    <mergeCell ref="P9:S9"/>
    <mergeCell ref="H10:I10"/>
    <mergeCell ref="H11:I11"/>
    <mergeCell ref="F12:G12"/>
    <mergeCell ref="C9:G9"/>
    <mergeCell ref="C12:D12"/>
    <mergeCell ref="C13:D13"/>
    <mergeCell ref="C14:D14"/>
    <mergeCell ref="H9:K9"/>
    <mergeCell ref="C25:D25"/>
    <mergeCell ref="F25:G25"/>
    <mergeCell ref="C24:D24"/>
    <mergeCell ref="F24:G24"/>
    <mergeCell ref="C23:D23"/>
    <mergeCell ref="F23:G23"/>
    <mergeCell ref="C26:D26"/>
    <mergeCell ref="A13:B15"/>
    <mergeCell ref="A9:B9"/>
    <mergeCell ref="A10:B12"/>
    <mergeCell ref="A22:B22"/>
    <mergeCell ref="A23:B25"/>
    <mergeCell ref="A26:B28"/>
    <mergeCell ref="A21:B21"/>
    <mergeCell ref="E19:F19"/>
    <mergeCell ref="E20:F20"/>
    <mergeCell ref="E21:F21"/>
    <mergeCell ref="A19:B19"/>
    <mergeCell ref="A20:B20"/>
  </mergeCells>
  <dataValidations count="4">
    <dataValidation allowBlank="1" showInputMessage="1" showErrorMessage="1" imeMode="halfAlpha" sqref="C20:R21 J4:K4 N4:O4 C7:R8 K1:L1 N1 P1 I1 N17:O17 J17:K1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6"/>
  </sheetPr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0">
        <v>18</v>
      </c>
      <c r="B1" s="19" t="s">
        <v>11</v>
      </c>
      <c r="C1" s="16" t="s">
        <v>13</v>
      </c>
      <c r="D1" s="93" t="s">
        <v>12</v>
      </c>
      <c r="E1" s="93"/>
      <c r="F1" s="93"/>
      <c r="G1" s="93"/>
      <c r="H1" s="17" t="s">
        <v>108</v>
      </c>
      <c r="I1" s="18">
        <v>3</v>
      </c>
      <c r="J1" s="10" t="s">
        <v>109</v>
      </c>
      <c r="K1" s="92">
        <v>2006</v>
      </c>
      <c r="L1" s="92"/>
      <c r="M1" s="10" t="s">
        <v>110</v>
      </c>
      <c r="N1" s="14">
        <v>9</v>
      </c>
      <c r="O1" s="10" t="s">
        <v>0</v>
      </c>
      <c r="P1" s="14">
        <v>16</v>
      </c>
      <c r="Q1" s="17" t="s">
        <v>111</v>
      </c>
      <c r="R1" s="14" t="s">
        <v>14</v>
      </c>
      <c r="S1" s="15" t="s">
        <v>24</v>
      </c>
    </row>
    <row r="2" ht="13.5" customHeight="1"/>
    <row r="3" spans="9:19" ht="16.5" customHeight="1">
      <c r="I3" s="46" t="s">
        <v>25</v>
      </c>
      <c r="J3" s="46"/>
      <c r="K3" s="47" t="s">
        <v>31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47" t="s">
        <v>16</v>
      </c>
      <c r="B4" s="47"/>
      <c r="C4" s="2"/>
      <c r="D4" s="46" t="s">
        <v>26</v>
      </c>
      <c r="E4" s="46"/>
      <c r="F4" s="46"/>
      <c r="H4" s="46" t="s">
        <v>27</v>
      </c>
      <c r="I4" s="46"/>
      <c r="J4" s="69">
        <v>0.4131944444444444</v>
      </c>
      <c r="K4" s="69"/>
      <c r="L4" s="70" t="s">
        <v>28</v>
      </c>
      <c r="M4" s="70"/>
      <c r="N4" s="69">
        <v>0.49652777777777773</v>
      </c>
      <c r="O4" s="69"/>
      <c r="P4" s="70" t="s">
        <v>29</v>
      </c>
      <c r="Q4" s="70"/>
      <c r="R4" s="71">
        <f>SUM(N4-J4)</f>
        <v>0.08333333333333331</v>
      </c>
      <c r="S4" s="71"/>
      <c r="U4" s="5"/>
    </row>
    <row r="5" spans="8:19" ht="9" customHeight="1">
      <c r="H5" s="1"/>
      <c r="I5" s="1"/>
      <c r="J5" s="4"/>
      <c r="K5" s="4"/>
      <c r="L5" s="3"/>
      <c r="M5" s="3"/>
      <c r="N5" s="4"/>
      <c r="O5" s="4"/>
      <c r="P5" s="3"/>
      <c r="Q5" s="3"/>
      <c r="R5" s="4"/>
      <c r="S5" s="4"/>
    </row>
    <row r="6" spans="1:19" ht="27" customHeight="1">
      <c r="A6" s="65" t="s">
        <v>1</v>
      </c>
      <c r="B6" s="66"/>
      <c r="C6" s="21">
        <v>1</v>
      </c>
      <c r="D6" s="33">
        <v>2</v>
      </c>
      <c r="E6" s="72">
        <v>3</v>
      </c>
      <c r="F6" s="72"/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4">
        <v>15</v>
      </c>
      <c r="S6" s="35" t="s">
        <v>2</v>
      </c>
    </row>
    <row r="7" spans="1:19" ht="27.75" customHeight="1">
      <c r="A7" s="74" t="s">
        <v>88</v>
      </c>
      <c r="B7" s="75"/>
      <c r="C7" s="6">
        <v>0</v>
      </c>
      <c r="D7" s="7">
        <v>0</v>
      </c>
      <c r="E7" s="73">
        <v>0</v>
      </c>
      <c r="F7" s="73"/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/>
      <c r="N7" s="7"/>
      <c r="O7" s="7"/>
      <c r="P7" s="7"/>
      <c r="Q7" s="7"/>
      <c r="R7" s="8"/>
      <c r="S7" s="9">
        <f>SUM(C7:R7)</f>
        <v>0</v>
      </c>
    </row>
    <row r="8" spans="1:19" ht="27.75" customHeight="1">
      <c r="A8" s="74" t="s">
        <v>89</v>
      </c>
      <c r="B8" s="75"/>
      <c r="C8" s="6">
        <v>0</v>
      </c>
      <c r="D8" s="7">
        <v>0</v>
      </c>
      <c r="E8" s="73">
        <v>0</v>
      </c>
      <c r="F8" s="73"/>
      <c r="G8" s="7">
        <v>0</v>
      </c>
      <c r="H8" s="7">
        <v>1</v>
      </c>
      <c r="I8" s="7">
        <v>0</v>
      </c>
      <c r="J8" s="7">
        <v>0</v>
      </c>
      <c r="K8" s="7">
        <v>1</v>
      </c>
      <c r="L8" s="7" t="s">
        <v>105</v>
      </c>
      <c r="M8" s="7"/>
      <c r="N8" s="7"/>
      <c r="O8" s="7"/>
      <c r="P8" s="7"/>
      <c r="Q8" s="7"/>
      <c r="R8" s="8"/>
      <c r="S8" s="9">
        <f>SUM(C8:R8)</f>
        <v>2</v>
      </c>
    </row>
    <row r="9" spans="1:20" ht="21" customHeight="1">
      <c r="A9" s="65" t="s">
        <v>55</v>
      </c>
      <c r="B9" s="67"/>
      <c r="C9" s="65" t="s">
        <v>56</v>
      </c>
      <c r="D9" s="66"/>
      <c r="E9" s="66"/>
      <c r="F9" s="66"/>
      <c r="G9" s="67"/>
      <c r="H9" s="68" t="s">
        <v>57</v>
      </c>
      <c r="I9" s="68"/>
      <c r="J9" s="68"/>
      <c r="K9" s="68"/>
      <c r="L9" s="68" t="s">
        <v>58</v>
      </c>
      <c r="M9" s="68"/>
      <c r="N9" s="68"/>
      <c r="O9" s="68"/>
      <c r="P9" s="68" t="s">
        <v>59</v>
      </c>
      <c r="Q9" s="68"/>
      <c r="R9" s="68"/>
      <c r="S9" s="68"/>
      <c r="T9" s="11"/>
    </row>
    <row r="10" spans="1:20" ht="15" customHeight="1">
      <c r="A10" s="79" t="str">
        <f>A7</f>
        <v>兵　　庫</v>
      </c>
      <c r="B10" s="80"/>
      <c r="C10" s="48"/>
      <c r="D10" s="48"/>
      <c r="E10" s="3"/>
      <c r="F10" s="48"/>
      <c r="G10" s="48"/>
      <c r="H10" s="64"/>
      <c r="I10" s="32"/>
      <c r="J10" s="32"/>
      <c r="K10" s="57"/>
      <c r="L10" s="48"/>
      <c r="M10" s="48"/>
      <c r="N10" s="58"/>
      <c r="O10" s="59"/>
      <c r="P10" s="62"/>
      <c r="Q10" s="63"/>
      <c r="R10" s="59"/>
      <c r="S10" s="60"/>
      <c r="T10" s="11"/>
    </row>
    <row r="11" spans="1:20" ht="15" customHeight="1">
      <c r="A11" s="79"/>
      <c r="B11" s="80"/>
      <c r="C11" s="48" t="s">
        <v>90</v>
      </c>
      <c r="D11" s="48"/>
      <c r="E11" s="36" t="s">
        <v>30</v>
      </c>
      <c r="F11" s="61" t="s">
        <v>91</v>
      </c>
      <c r="G11" s="61"/>
      <c r="H11" s="29"/>
      <c r="I11" s="30"/>
      <c r="J11" s="30"/>
      <c r="K11" s="31"/>
      <c r="L11" s="48"/>
      <c r="M11" s="48"/>
      <c r="N11" s="25"/>
      <c r="O11" s="48"/>
      <c r="P11" s="26"/>
      <c r="Q11" s="27"/>
      <c r="R11" s="48"/>
      <c r="S11" s="28"/>
      <c r="T11" s="11"/>
    </row>
    <row r="12" spans="1:20" ht="15" customHeight="1">
      <c r="A12" s="81"/>
      <c r="B12" s="82"/>
      <c r="C12" s="47"/>
      <c r="D12" s="76"/>
      <c r="E12" s="37"/>
      <c r="F12" s="47"/>
      <c r="G12" s="47"/>
      <c r="H12" s="22"/>
      <c r="I12" s="23"/>
      <c r="J12" s="23"/>
      <c r="K12" s="24"/>
      <c r="L12" s="47"/>
      <c r="M12" s="47"/>
      <c r="N12" s="42"/>
      <c r="O12" s="47"/>
      <c r="P12" s="43"/>
      <c r="Q12" s="44"/>
      <c r="R12" s="47"/>
      <c r="S12" s="45"/>
      <c r="T12" s="11"/>
    </row>
    <row r="13" spans="1:20" ht="15" customHeight="1">
      <c r="A13" s="77" t="str">
        <f>A8</f>
        <v>神戸西</v>
      </c>
      <c r="B13" s="78"/>
      <c r="C13" s="59"/>
      <c r="D13" s="59"/>
      <c r="E13" s="3"/>
      <c r="F13" s="48"/>
      <c r="G13" s="48"/>
      <c r="H13" s="29"/>
      <c r="I13" s="30"/>
      <c r="J13" s="30"/>
      <c r="K13" s="31"/>
      <c r="L13" s="48"/>
      <c r="M13" s="48"/>
      <c r="N13" s="25"/>
      <c r="O13" s="48"/>
      <c r="P13" s="26"/>
      <c r="Q13" s="27"/>
      <c r="R13" s="48"/>
      <c r="S13" s="28"/>
      <c r="T13" s="11"/>
    </row>
    <row r="14" spans="1:19" ht="15" customHeight="1">
      <c r="A14" s="79"/>
      <c r="B14" s="80"/>
      <c r="C14" s="48" t="s">
        <v>61</v>
      </c>
      <c r="D14" s="48"/>
      <c r="E14" s="38" t="s">
        <v>86</v>
      </c>
      <c r="F14" s="48" t="s">
        <v>92</v>
      </c>
      <c r="G14" s="48"/>
      <c r="H14" s="29"/>
      <c r="I14" s="30"/>
      <c r="J14" s="30"/>
      <c r="K14" s="31"/>
      <c r="L14" s="48" t="s">
        <v>93</v>
      </c>
      <c r="M14" s="48"/>
      <c r="N14" s="25"/>
      <c r="O14" s="48"/>
      <c r="P14" s="26"/>
      <c r="Q14" s="27"/>
      <c r="R14" s="48"/>
      <c r="S14" s="28"/>
    </row>
    <row r="15" spans="1:19" ht="15" customHeight="1">
      <c r="A15" s="81"/>
      <c r="B15" s="82"/>
      <c r="C15" s="47"/>
      <c r="D15" s="47"/>
      <c r="E15" s="39"/>
      <c r="F15" s="47"/>
      <c r="G15" s="47"/>
      <c r="H15" s="22"/>
      <c r="I15" s="23"/>
      <c r="J15" s="23"/>
      <c r="K15" s="24"/>
      <c r="L15" s="47"/>
      <c r="M15" s="47"/>
      <c r="N15" s="42"/>
      <c r="O15" s="47"/>
      <c r="P15" s="43"/>
      <c r="Q15" s="44"/>
      <c r="R15" s="47"/>
      <c r="S15" s="45"/>
    </row>
    <row r="16" spans="12:19" ht="9" customHeight="1"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47" t="s">
        <v>16</v>
      </c>
      <c r="B17" s="47"/>
      <c r="C17" s="2"/>
      <c r="D17" s="46" t="s">
        <v>3</v>
      </c>
      <c r="E17" s="46"/>
      <c r="F17" s="46"/>
      <c r="H17" s="46" t="s">
        <v>4</v>
      </c>
      <c r="I17" s="46"/>
      <c r="J17" s="69">
        <v>0.53125</v>
      </c>
      <c r="K17" s="69"/>
      <c r="L17" s="70" t="s">
        <v>5</v>
      </c>
      <c r="M17" s="70"/>
      <c r="N17" s="69">
        <v>0.5902777777777778</v>
      </c>
      <c r="O17" s="69"/>
      <c r="P17" s="70" t="s">
        <v>6</v>
      </c>
      <c r="Q17" s="70"/>
      <c r="R17" s="71">
        <f>SUM(N17-J17)</f>
        <v>0.05902777777777779</v>
      </c>
      <c r="S17" s="71"/>
    </row>
    <row r="18" spans="8:19" ht="11.25" customHeight="1">
      <c r="H18" s="1"/>
      <c r="I18" s="1"/>
      <c r="J18" s="4"/>
      <c r="K18" s="4"/>
      <c r="L18" s="3"/>
      <c r="M18" s="3"/>
      <c r="N18" s="4"/>
      <c r="O18" s="4"/>
      <c r="P18" s="3"/>
      <c r="Q18" s="3"/>
      <c r="R18" s="4"/>
      <c r="S18" s="4"/>
    </row>
    <row r="19" spans="1:19" ht="27" customHeight="1">
      <c r="A19" s="65" t="s">
        <v>1</v>
      </c>
      <c r="B19" s="67"/>
      <c r="C19" s="21">
        <v>1</v>
      </c>
      <c r="D19" s="33">
        <v>2</v>
      </c>
      <c r="E19" s="72">
        <v>3</v>
      </c>
      <c r="F19" s="72"/>
      <c r="G19" s="33">
        <v>4</v>
      </c>
      <c r="H19" s="33">
        <v>5</v>
      </c>
      <c r="I19" s="33">
        <v>6</v>
      </c>
      <c r="J19" s="33">
        <v>7</v>
      </c>
      <c r="K19" s="33">
        <v>8</v>
      </c>
      <c r="L19" s="33">
        <v>9</v>
      </c>
      <c r="M19" s="33">
        <v>10</v>
      </c>
      <c r="N19" s="33">
        <v>11</v>
      </c>
      <c r="O19" s="33">
        <v>12</v>
      </c>
      <c r="P19" s="33">
        <v>13</v>
      </c>
      <c r="Q19" s="33">
        <v>14</v>
      </c>
      <c r="R19" s="40">
        <v>15</v>
      </c>
      <c r="S19" s="35" t="s">
        <v>2</v>
      </c>
    </row>
    <row r="20" spans="1:19" ht="27" customHeight="1">
      <c r="A20" s="74" t="s">
        <v>94</v>
      </c>
      <c r="B20" s="75"/>
      <c r="C20" s="13">
        <v>1</v>
      </c>
      <c r="D20" s="7">
        <v>0</v>
      </c>
      <c r="E20" s="73">
        <v>0</v>
      </c>
      <c r="F20" s="73"/>
      <c r="G20" s="7">
        <v>0</v>
      </c>
      <c r="H20" s="7">
        <v>1</v>
      </c>
      <c r="I20" s="7">
        <v>0</v>
      </c>
      <c r="J20" s="7">
        <v>0</v>
      </c>
      <c r="K20" s="7"/>
      <c r="L20" s="7"/>
      <c r="M20" s="84" t="s">
        <v>95</v>
      </c>
      <c r="N20" s="85"/>
      <c r="O20" s="85"/>
      <c r="P20" s="94"/>
      <c r="Q20" s="7"/>
      <c r="R20" s="8"/>
      <c r="S20" s="35">
        <f>SUM(C20:R20)</f>
        <v>2</v>
      </c>
    </row>
    <row r="21" spans="1:19" ht="27" customHeight="1">
      <c r="A21" s="74" t="s">
        <v>96</v>
      </c>
      <c r="B21" s="75"/>
      <c r="C21" s="13">
        <v>2</v>
      </c>
      <c r="D21" s="7">
        <v>1</v>
      </c>
      <c r="E21" s="73">
        <v>2</v>
      </c>
      <c r="F21" s="73"/>
      <c r="G21" s="7">
        <v>3</v>
      </c>
      <c r="H21" s="7">
        <v>0</v>
      </c>
      <c r="I21" s="7">
        <v>0</v>
      </c>
      <c r="J21" s="7" t="s">
        <v>106</v>
      </c>
      <c r="K21" s="7"/>
      <c r="L21" s="7"/>
      <c r="M21" s="87"/>
      <c r="N21" s="88"/>
      <c r="O21" s="88"/>
      <c r="P21" s="95"/>
      <c r="Q21" s="7"/>
      <c r="R21" s="8"/>
      <c r="S21" s="41">
        <v>9</v>
      </c>
    </row>
    <row r="22" spans="1:19" ht="21" customHeight="1">
      <c r="A22" s="65" t="s">
        <v>55</v>
      </c>
      <c r="B22" s="83"/>
      <c r="C22" s="65" t="s">
        <v>56</v>
      </c>
      <c r="D22" s="66"/>
      <c r="E22" s="66"/>
      <c r="F22" s="66"/>
      <c r="G22" s="67"/>
      <c r="H22" s="68" t="s">
        <v>57</v>
      </c>
      <c r="I22" s="68"/>
      <c r="J22" s="68"/>
      <c r="K22" s="68"/>
      <c r="L22" s="68" t="s">
        <v>58</v>
      </c>
      <c r="M22" s="68"/>
      <c r="N22" s="68"/>
      <c r="O22" s="68"/>
      <c r="P22" s="68" t="s">
        <v>59</v>
      </c>
      <c r="Q22" s="68"/>
      <c r="R22" s="68"/>
      <c r="S22" s="68"/>
    </row>
    <row r="23" spans="1:19" ht="15" customHeight="1">
      <c r="A23" s="79" t="str">
        <f>A20</f>
        <v>八　　鹿</v>
      </c>
      <c r="B23" s="80"/>
      <c r="C23" s="48"/>
      <c r="D23" s="48"/>
      <c r="E23" s="3"/>
      <c r="F23" s="48"/>
      <c r="G23" s="48"/>
      <c r="H23" s="64"/>
      <c r="I23" s="32"/>
      <c r="J23" s="32"/>
      <c r="K23" s="57"/>
      <c r="L23" s="48"/>
      <c r="M23" s="48"/>
      <c r="N23" s="58"/>
      <c r="O23" s="59"/>
      <c r="P23" s="62"/>
      <c r="Q23" s="63"/>
      <c r="R23" s="59"/>
      <c r="S23" s="60"/>
    </row>
    <row r="24" spans="1:19" ht="15" customHeight="1">
      <c r="A24" s="79"/>
      <c r="B24" s="80"/>
      <c r="C24" s="48" t="s">
        <v>97</v>
      </c>
      <c r="D24" s="48"/>
      <c r="E24" s="36"/>
      <c r="F24" s="61" t="s">
        <v>98</v>
      </c>
      <c r="G24" s="61"/>
      <c r="H24" s="29"/>
      <c r="I24" s="30"/>
      <c r="J24" s="30"/>
      <c r="K24" s="31"/>
      <c r="L24" s="48"/>
      <c r="M24" s="48"/>
      <c r="N24" s="25"/>
      <c r="O24" s="48"/>
      <c r="P24" s="26"/>
      <c r="Q24" s="27"/>
      <c r="R24" s="48"/>
      <c r="S24" s="28"/>
    </row>
    <row r="25" spans="1:19" ht="15" customHeight="1">
      <c r="A25" s="81"/>
      <c r="B25" s="82"/>
      <c r="C25" s="47" t="s">
        <v>99</v>
      </c>
      <c r="D25" s="47"/>
      <c r="E25" s="37"/>
      <c r="F25" s="47"/>
      <c r="G25" s="47"/>
      <c r="H25" s="22"/>
      <c r="I25" s="23"/>
      <c r="J25" s="23"/>
      <c r="K25" s="24"/>
      <c r="L25" s="47"/>
      <c r="M25" s="47"/>
      <c r="N25" s="42"/>
      <c r="O25" s="47"/>
      <c r="P25" s="43"/>
      <c r="Q25" s="44"/>
      <c r="R25" s="47"/>
      <c r="S25" s="45"/>
    </row>
    <row r="26" spans="1:19" ht="15" customHeight="1">
      <c r="A26" s="77" t="str">
        <f>A21</f>
        <v>鳴　　尾</v>
      </c>
      <c r="B26" s="78"/>
      <c r="C26" s="48"/>
      <c r="D26" s="48"/>
      <c r="E26" s="3"/>
      <c r="F26" s="48"/>
      <c r="G26" s="48"/>
      <c r="H26" s="29"/>
      <c r="I26" s="30"/>
      <c r="J26" s="30"/>
      <c r="K26" s="31"/>
      <c r="L26" s="48"/>
      <c r="M26" s="48"/>
      <c r="N26" s="25"/>
      <c r="O26" s="48"/>
      <c r="P26" s="26"/>
      <c r="Q26" s="27"/>
      <c r="R26" s="48"/>
      <c r="S26" s="28"/>
    </row>
    <row r="27" spans="1:19" ht="15" customHeight="1">
      <c r="A27" s="79"/>
      <c r="B27" s="80"/>
      <c r="C27" s="48" t="s">
        <v>100</v>
      </c>
      <c r="D27" s="48"/>
      <c r="E27" s="38"/>
      <c r="F27" s="48" t="s">
        <v>101</v>
      </c>
      <c r="G27" s="48"/>
      <c r="H27" s="29"/>
      <c r="I27" s="30"/>
      <c r="J27" s="30"/>
      <c r="K27" s="31"/>
      <c r="L27" s="48" t="s">
        <v>102</v>
      </c>
      <c r="M27" s="48"/>
      <c r="N27" s="25"/>
      <c r="O27" s="48"/>
      <c r="P27" s="26" t="s">
        <v>103</v>
      </c>
      <c r="Q27" s="27"/>
      <c r="R27" s="48"/>
      <c r="S27" s="28"/>
    </row>
    <row r="28" spans="1:19" ht="15" customHeight="1">
      <c r="A28" s="81"/>
      <c r="B28" s="82"/>
      <c r="C28" s="47"/>
      <c r="D28" s="47"/>
      <c r="E28" s="39"/>
      <c r="F28" s="47"/>
      <c r="G28" s="47"/>
      <c r="H28" s="22"/>
      <c r="I28" s="23"/>
      <c r="J28" s="23"/>
      <c r="K28" s="24"/>
      <c r="L28" s="47"/>
      <c r="M28" s="47"/>
      <c r="N28" s="42"/>
      <c r="O28" s="47"/>
      <c r="P28" s="43"/>
      <c r="Q28" s="44"/>
      <c r="R28" s="47"/>
      <c r="S28" s="45"/>
    </row>
    <row r="29" ht="9" customHeight="1"/>
    <row r="30" spans="3:5" ht="13.5">
      <c r="C30" s="56" t="s">
        <v>107</v>
      </c>
      <c r="D30" s="56"/>
      <c r="E30" s="56"/>
    </row>
    <row r="31" spans="1:19" ht="13.5">
      <c r="A31" s="50" t="s">
        <v>104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  <row r="32" spans="1:19" ht="13.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</sheetData>
  <sheetProtection/>
  <mergeCells count="145">
    <mergeCell ref="D1:G1"/>
    <mergeCell ref="K1:L1"/>
    <mergeCell ref="M20:P21"/>
    <mergeCell ref="A21:B21"/>
    <mergeCell ref="E19:F19"/>
    <mergeCell ref="E20:F20"/>
    <mergeCell ref="E21:F21"/>
    <mergeCell ref="A19:B19"/>
    <mergeCell ref="A20:B20"/>
    <mergeCell ref="A13:B15"/>
    <mergeCell ref="A9:B9"/>
    <mergeCell ref="A10:B12"/>
    <mergeCell ref="A22:B22"/>
    <mergeCell ref="A23:B25"/>
    <mergeCell ref="A26:B28"/>
    <mergeCell ref="C26:D26"/>
    <mergeCell ref="C25:D25"/>
    <mergeCell ref="F25:G25"/>
    <mergeCell ref="C24:D24"/>
    <mergeCell ref="F24:G24"/>
    <mergeCell ref="C23:D23"/>
    <mergeCell ref="F23:G23"/>
    <mergeCell ref="P9:S9"/>
    <mergeCell ref="H10:I10"/>
    <mergeCell ref="H11:I11"/>
    <mergeCell ref="F12:G12"/>
    <mergeCell ref="C9:G9"/>
    <mergeCell ref="C12:D12"/>
    <mergeCell ref="C13:D13"/>
    <mergeCell ref="C14:D14"/>
    <mergeCell ref="H9:K9"/>
    <mergeCell ref="F14:G14"/>
    <mergeCell ref="F15:G15"/>
    <mergeCell ref="C22:G22"/>
    <mergeCell ref="C28:D28"/>
    <mergeCell ref="F28:G28"/>
    <mergeCell ref="C27:D27"/>
    <mergeCell ref="F27:G27"/>
    <mergeCell ref="A6:B6"/>
    <mergeCell ref="A7:B7"/>
    <mergeCell ref="A8:B8"/>
    <mergeCell ref="E6:F6"/>
    <mergeCell ref="F11:G11"/>
    <mergeCell ref="F10:G10"/>
    <mergeCell ref="E7:F7"/>
    <mergeCell ref="E8:F8"/>
    <mergeCell ref="N15:O15"/>
    <mergeCell ref="P14:Q14"/>
    <mergeCell ref="P15:Q15"/>
    <mergeCell ref="N10:O10"/>
    <mergeCell ref="N13:O13"/>
    <mergeCell ref="P13:Q13"/>
    <mergeCell ref="N14:O14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K3:S3"/>
    <mergeCell ref="R4:S4"/>
    <mergeCell ref="P4:Q4"/>
    <mergeCell ref="N4:O4"/>
    <mergeCell ref="L4:M4"/>
    <mergeCell ref="J4:K4"/>
    <mergeCell ref="L15:M15"/>
    <mergeCell ref="I3:J3"/>
    <mergeCell ref="H4:I4"/>
    <mergeCell ref="J12:K12"/>
    <mergeCell ref="H12:I12"/>
    <mergeCell ref="L10:M10"/>
    <mergeCell ref="J10:K10"/>
    <mergeCell ref="L9:O9"/>
    <mergeCell ref="L11:M11"/>
    <mergeCell ref="L12:M12"/>
    <mergeCell ref="L13:M13"/>
    <mergeCell ref="J17:K17"/>
    <mergeCell ref="J11:K11"/>
    <mergeCell ref="L17:M17"/>
    <mergeCell ref="P17:Q17"/>
    <mergeCell ref="N17:O17"/>
    <mergeCell ref="H23:I23"/>
    <mergeCell ref="J23:K23"/>
    <mergeCell ref="H24:I24"/>
    <mergeCell ref="J24:K24"/>
    <mergeCell ref="P25:Q25"/>
    <mergeCell ref="R17:S17"/>
    <mergeCell ref="H22:K22"/>
    <mergeCell ref="L22:O22"/>
    <mergeCell ref="P22:S22"/>
    <mergeCell ref="H17:I17"/>
    <mergeCell ref="R23:S23"/>
    <mergeCell ref="L24:M24"/>
    <mergeCell ref="N24:O24"/>
    <mergeCell ref="P24:Q24"/>
    <mergeCell ref="R24:S24"/>
    <mergeCell ref="L23:M23"/>
    <mergeCell ref="N23:O23"/>
    <mergeCell ref="P23:Q23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F26:G26"/>
    <mergeCell ref="H28:I28"/>
    <mergeCell ref="P27:Q27"/>
    <mergeCell ref="H27:I27"/>
    <mergeCell ref="J27:K27"/>
    <mergeCell ref="H26:I26"/>
    <mergeCell ref="J26:K26"/>
    <mergeCell ref="N25:O25"/>
    <mergeCell ref="J28:K28"/>
    <mergeCell ref="L27:M27"/>
    <mergeCell ref="N27:O27"/>
    <mergeCell ref="L28:M28"/>
    <mergeCell ref="N28:O28"/>
    <mergeCell ref="L25:M25"/>
    <mergeCell ref="A31:S32"/>
    <mergeCell ref="C30:E30"/>
    <mergeCell ref="A4:B4"/>
    <mergeCell ref="A17:B17"/>
    <mergeCell ref="D17:F17"/>
    <mergeCell ref="D4:F4"/>
    <mergeCell ref="C10:D10"/>
    <mergeCell ref="C11:D11"/>
    <mergeCell ref="C15:D15"/>
    <mergeCell ref="F13:G13"/>
  </mergeCells>
  <dataValidations count="4">
    <dataValidation allowBlank="1" showInputMessage="1" showErrorMessage="1" imeMode="halfAlpha" sqref="J17:K17 J4:K4 N4:O4 C7:R8 P1 N1 I1 K1:L1 C20:R21 N17:O1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0">
        <v>18</v>
      </c>
      <c r="B1" s="19" t="s">
        <v>11</v>
      </c>
      <c r="C1" s="16" t="s">
        <v>13</v>
      </c>
      <c r="D1" s="93" t="s">
        <v>12</v>
      </c>
      <c r="E1" s="93"/>
      <c r="F1" s="93"/>
      <c r="G1" s="93"/>
      <c r="H1" s="17" t="s">
        <v>108</v>
      </c>
      <c r="I1" s="18">
        <v>4</v>
      </c>
      <c r="J1" s="10" t="s">
        <v>109</v>
      </c>
      <c r="K1" s="92">
        <v>2006</v>
      </c>
      <c r="L1" s="92"/>
      <c r="M1" s="10" t="s">
        <v>110</v>
      </c>
      <c r="N1" s="14">
        <v>9</v>
      </c>
      <c r="O1" s="10" t="s">
        <v>0</v>
      </c>
      <c r="P1" s="14">
        <v>17</v>
      </c>
      <c r="Q1" s="17" t="s">
        <v>111</v>
      </c>
      <c r="R1" s="14" t="s">
        <v>60</v>
      </c>
      <c r="S1" s="15" t="s">
        <v>24</v>
      </c>
    </row>
    <row r="2" ht="13.5" customHeight="1"/>
    <row r="3" spans="9:19" ht="16.5" customHeight="1">
      <c r="I3" s="46" t="s">
        <v>15</v>
      </c>
      <c r="J3" s="46"/>
      <c r="K3" s="47" t="s">
        <v>31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47" t="s">
        <v>112</v>
      </c>
      <c r="B4" s="47"/>
      <c r="C4" s="2"/>
      <c r="D4" s="46" t="s">
        <v>26</v>
      </c>
      <c r="E4" s="46"/>
      <c r="F4" s="46"/>
      <c r="H4" s="46" t="s">
        <v>27</v>
      </c>
      <c r="I4" s="46"/>
      <c r="J4" s="69">
        <v>0.41180555555555554</v>
      </c>
      <c r="K4" s="69"/>
      <c r="L4" s="70" t="s">
        <v>28</v>
      </c>
      <c r="M4" s="70"/>
      <c r="N4" s="69">
        <v>0.5055555555555555</v>
      </c>
      <c r="O4" s="69"/>
      <c r="P4" s="70" t="s">
        <v>29</v>
      </c>
      <c r="Q4" s="70"/>
      <c r="R4" s="71">
        <f>SUM(N4-J4)</f>
        <v>0.09375</v>
      </c>
      <c r="S4" s="71"/>
      <c r="U4" s="5"/>
    </row>
    <row r="5" spans="8:19" ht="9" customHeight="1">
      <c r="H5" s="1"/>
      <c r="I5" s="1"/>
      <c r="J5" s="4"/>
      <c r="K5" s="4"/>
      <c r="L5" s="3"/>
      <c r="M5" s="3"/>
      <c r="N5" s="4"/>
      <c r="O5" s="4"/>
      <c r="P5" s="3"/>
      <c r="Q5" s="3"/>
      <c r="R5" s="4"/>
      <c r="S5" s="4"/>
    </row>
    <row r="6" spans="1:19" ht="27" customHeight="1">
      <c r="A6" s="65" t="s">
        <v>1</v>
      </c>
      <c r="B6" s="66"/>
      <c r="C6" s="21">
        <v>1</v>
      </c>
      <c r="D6" s="33">
        <v>2</v>
      </c>
      <c r="E6" s="72">
        <v>3</v>
      </c>
      <c r="F6" s="72"/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4">
        <v>15</v>
      </c>
      <c r="S6" s="35" t="s">
        <v>2</v>
      </c>
    </row>
    <row r="7" spans="1:19" ht="27.75" customHeight="1">
      <c r="A7" s="74" t="s">
        <v>113</v>
      </c>
      <c r="B7" s="75"/>
      <c r="C7" s="6">
        <v>0</v>
      </c>
      <c r="D7" s="7">
        <v>0</v>
      </c>
      <c r="E7" s="73">
        <v>0</v>
      </c>
      <c r="F7" s="73"/>
      <c r="G7" s="7">
        <v>0</v>
      </c>
      <c r="H7" s="7">
        <v>1</v>
      </c>
      <c r="I7" s="7">
        <v>4</v>
      </c>
      <c r="J7" s="7">
        <v>2</v>
      </c>
      <c r="K7" s="7">
        <v>0</v>
      </c>
      <c r="L7" s="7">
        <v>2</v>
      </c>
      <c r="M7" s="7"/>
      <c r="N7" s="7"/>
      <c r="O7" s="7"/>
      <c r="P7" s="7"/>
      <c r="Q7" s="7"/>
      <c r="R7" s="8"/>
      <c r="S7" s="9">
        <f>SUM(C7:R7)</f>
        <v>9</v>
      </c>
    </row>
    <row r="8" spans="1:19" ht="27.75" customHeight="1">
      <c r="A8" s="74" t="s">
        <v>114</v>
      </c>
      <c r="B8" s="75"/>
      <c r="C8" s="6">
        <v>0</v>
      </c>
      <c r="D8" s="7">
        <v>0</v>
      </c>
      <c r="E8" s="73">
        <v>0</v>
      </c>
      <c r="F8" s="73"/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/>
      <c r="N8" s="7"/>
      <c r="O8" s="7"/>
      <c r="P8" s="7"/>
      <c r="Q8" s="7"/>
      <c r="R8" s="8"/>
      <c r="S8" s="9">
        <f>SUM(C8:R8)</f>
        <v>1</v>
      </c>
    </row>
    <row r="9" spans="1:20" ht="21" customHeight="1">
      <c r="A9" s="65" t="s">
        <v>17</v>
      </c>
      <c r="B9" s="67"/>
      <c r="C9" s="65" t="s">
        <v>18</v>
      </c>
      <c r="D9" s="66"/>
      <c r="E9" s="66"/>
      <c r="F9" s="66"/>
      <c r="G9" s="67"/>
      <c r="H9" s="68" t="s">
        <v>19</v>
      </c>
      <c r="I9" s="68"/>
      <c r="J9" s="68"/>
      <c r="K9" s="68"/>
      <c r="L9" s="68" t="s">
        <v>20</v>
      </c>
      <c r="M9" s="68"/>
      <c r="N9" s="68"/>
      <c r="O9" s="68"/>
      <c r="P9" s="68" t="s">
        <v>22</v>
      </c>
      <c r="Q9" s="68"/>
      <c r="R9" s="68"/>
      <c r="S9" s="68"/>
      <c r="T9" s="11"/>
    </row>
    <row r="10" spans="1:20" ht="15" customHeight="1">
      <c r="A10" s="79" t="str">
        <f>A7</f>
        <v>市　　川</v>
      </c>
      <c r="B10" s="80"/>
      <c r="C10" s="48"/>
      <c r="D10" s="48"/>
      <c r="E10" s="3"/>
      <c r="F10" s="48"/>
      <c r="G10" s="48"/>
      <c r="H10" s="64"/>
      <c r="I10" s="32"/>
      <c r="J10" s="32"/>
      <c r="K10" s="57"/>
      <c r="L10" s="48"/>
      <c r="M10" s="48"/>
      <c r="N10" s="58"/>
      <c r="O10" s="59"/>
      <c r="P10" s="62"/>
      <c r="Q10" s="63"/>
      <c r="R10" s="59"/>
      <c r="S10" s="60"/>
      <c r="T10" s="11"/>
    </row>
    <row r="11" spans="1:20" ht="15" customHeight="1">
      <c r="A11" s="79"/>
      <c r="B11" s="80"/>
      <c r="C11" s="48" t="s">
        <v>115</v>
      </c>
      <c r="D11" s="48"/>
      <c r="E11" s="36" t="s">
        <v>30</v>
      </c>
      <c r="F11" s="61" t="s">
        <v>116</v>
      </c>
      <c r="G11" s="61"/>
      <c r="H11" s="29" t="s">
        <v>115</v>
      </c>
      <c r="I11" s="30"/>
      <c r="J11" s="30" t="s">
        <v>117</v>
      </c>
      <c r="K11" s="31"/>
      <c r="L11" s="48"/>
      <c r="M11" s="48"/>
      <c r="N11" s="25"/>
      <c r="O11" s="48"/>
      <c r="P11" s="26" t="s">
        <v>118</v>
      </c>
      <c r="Q11" s="27"/>
      <c r="R11" s="48"/>
      <c r="S11" s="28"/>
      <c r="T11" s="11"/>
    </row>
    <row r="12" spans="1:20" ht="15" customHeight="1">
      <c r="A12" s="81"/>
      <c r="B12" s="82"/>
      <c r="C12" s="47"/>
      <c r="D12" s="76"/>
      <c r="E12" s="37"/>
      <c r="F12" s="47"/>
      <c r="G12" s="47"/>
      <c r="H12" s="22"/>
      <c r="I12" s="23"/>
      <c r="J12" s="23"/>
      <c r="K12" s="24"/>
      <c r="L12" s="47"/>
      <c r="M12" s="47"/>
      <c r="N12" s="42"/>
      <c r="O12" s="47"/>
      <c r="P12" s="43"/>
      <c r="Q12" s="44"/>
      <c r="R12" s="47"/>
      <c r="S12" s="45"/>
      <c r="T12" s="11"/>
    </row>
    <row r="13" spans="1:20" ht="15" customHeight="1">
      <c r="A13" s="77" t="str">
        <f>A8</f>
        <v>市立姫路</v>
      </c>
      <c r="B13" s="78"/>
      <c r="C13" s="59" t="s">
        <v>35</v>
      </c>
      <c r="D13" s="59"/>
      <c r="E13" s="3"/>
      <c r="F13" s="48" t="s">
        <v>119</v>
      </c>
      <c r="G13" s="48"/>
      <c r="H13" s="29"/>
      <c r="I13" s="30"/>
      <c r="J13" s="30"/>
      <c r="K13" s="31"/>
      <c r="L13" s="48"/>
      <c r="M13" s="48"/>
      <c r="N13" s="25"/>
      <c r="O13" s="48"/>
      <c r="P13" s="26"/>
      <c r="Q13" s="27"/>
      <c r="R13" s="48"/>
      <c r="S13" s="28"/>
      <c r="T13" s="11"/>
    </row>
    <row r="14" spans="1:19" ht="15" customHeight="1">
      <c r="A14" s="79"/>
      <c r="B14" s="80"/>
      <c r="C14" s="48" t="s">
        <v>119</v>
      </c>
      <c r="D14" s="48"/>
      <c r="E14" s="38" t="s">
        <v>86</v>
      </c>
      <c r="F14" s="48" t="s">
        <v>35</v>
      </c>
      <c r="G14" s="48"/>
      <c r="H14" s="29"/>
      <c r="I14" s="30"/>
      <c r="J14" s="30"/>
      <c r="K14" s="31"/>
      <c r="L14" s="48"/>
      <c r="M14" s="48"/>
      <c r="N14" s="25"/>
      <c r="O14" s="48"/>
      <c r="P14" s="26" t="s">
        <v>119</v>
      </c>
      <c r="Q14" s="27"/>
      <c r="R14" s="48"/>
      <c r="S14" s="28"/>
    </row>
    <row r="15" spans="1:19" ht="15" customHeight="1">
      <c r="A15" s="81"/>
      <c r="B15" s="82"/>
      <c r="C15" s="47" t="s">
        <v>120</v>
      </c>
      <c r="D15" s="47"/>
      <c r="E15" s="39"/>
      <c r="F15" s="47" t="s">
        <v>119</v>
      </c>
      <c r="G15" s="47"/>
      <c r="H15" s="22"/>
      <c r="I15" s="23"/>
      <c r="J15" s="23"/>
      <c r="K15" s="24"/>
      <c r="L15" s="47"/>
      <c r="M15" s="47"/>
      <c r="N15" s="42"/>
      <c r="O15" s="47"/>
      <c r="P15" s="43"/>
      <c r="Q15" s="44"/>
      <c r="R15" s="47"/>
      <c r="S15" s="45"/>
    </row>
    <row r="16" spans="12:19" ht="9" customHeight="1"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47" t="s">
        <v>112</v>
      </c>
      <c r="B17" s="47"/>
      <c r="C17" s="2"/>
      <c r="D17" s="46" t="s">
        <v>3</v>
      </c>
      <c r="E17" s="46"/>
      <c r="F17" s="46"/>
      <c r="H17" s="46" t="s">
        <v>4</v>
      </c>
      <c r="I17" s="46"/>
      <c r="J17" s="69">
        <v>0.5409722222222222</v>
      </c>
      <c r="K17" s="69"/>
      <c r="L17" s="70" t="s">
        <v>5</v>
      </c>
      <c r="M17" s="70"/>
      <c r="N17" s="69">
        <v>0.6118055555555556</v>
      </c>
      <c r="O17" s="69"/>
      <c r="P17" s="70" t="s">
        <v>6</v>
      </c>
      <c r="Q17" s="70"/>
      <c r="R17" s="71">
        <f>SUM(N17-J17)</f>
        <v>0.07083333333333341</v>
      </c>
      <c r="S17" s="71"/>
    </row>
    <row r="18" spans="8:19" ht="11.25" customHeight="1">
      <c r="H18" s="1"/>
      <c r="I18" s="1"/>
      <c r="J18" s="4"/>
      <c r="K18" s="4"/>
      <c r="L18" s="3"/>
      <c r="M18" s="3"/>
      <c r="N18" s="4"/>
      <c r="O18" s="4"/>
      <c r="P18" s="3"/>
      <c r="Q18" s="3"/>
      <c r="R18" s="4"/>
      <c r="S18" s="4"/>
    </row>
    <row r="19" spans="1:19" ht="27" customHeight="1">
      <c r="A19" s="65" t="s">
        <v>1</v>
      </c>
      <c r="B19" s="67"/>
      <c r="C19" s="21">
        <v>1</v>
      </c>
      <c r="D19" s="33">
        <v>2</v>
      </c>
      <c r="E19" s="72">
        <v>3</v>
      </c>
      <c r="F19" s="72"/>
      <c r="G19" s="33">
        <v>4</v>
      </c>
      <c r="H19" s="33">
        <v>5</v>
      </c>
      <c r="I19" s="33">
        <v>6</v>
      </c>
      <c r="J19" s="33">
        <v>7</v>
      </c>
      <c r="K19" s="33">
        <v>8</v>
      </c>
      <c r="L19" s="33">
        <v>9</v>
      </c>
      <c r="M19" s="33">
        <v>10</v>
      </c>
      <c r="N19" s="33">
        <v>11</v>
      </c>
      <c r="O19" s="33">
        <v>12</v>
      </c>
      <c r="P19" s="33">
        <v>13</v>
      </c>
      <c r="Q19" s="33">
        <v>14</v>
      </c>
      <c r="R19" s="40">
        <v>15</v>
      </c>
      <c r="S19" s="35" t="s">
        <v>2</v>
      </c>
    </row>
    <row r="20" spans="1:19" ht="27" customHeight="1">
      <c r="A20" s="74" t="s">
        <v>21</v>
      </c>
      <c r="B20" s="75"/>
      <c r="C20" s="13">
        <v>0</v>
      </c>
      <c r="D20" s="7">
        <v>0</v>
      </c>
      <c r="E20" s="73">
        <v>0</v>
      </c>
      <c r="F20" s="73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/>
      <c r="N20" s="7"/>
      <c r="O20" s="7"/>
      <c r="P20" s="7"/>
      <c r="Q20" s="7"/>
      <c r="R20" s="8"/>
      <c r="S20" s="35">
        <f>SUM(C20:R20)</f>
        <v>0</v>
      </c>
    </row>
    <row r="21" spans="1:19" ht="27" customHeight="1">
      <c r="A21" s="74" t="s">
        <v>121</v>
      </c>
      <c r="B21" s="75"/>
      <c r="C21" s="13">
        <v>0</v>
      </c>
      <c r="D21" s="7">
        <v>3</v>
      </c>
      <c r="E21" s="73">
        <v>0</v>
      </c>
      <c r="F21" s="73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 t="s">
        <v>127</v>
      </c>
      <c r="M21" s="7"/>
      <c r="N21" s="7"/>
      <c r="O21" s="7"/>
      <c r="P21" s="7"/>
      <c r="Q21" s="7"/>
      <c r="R21" s="8"/>
      <c r="S21" s="41">
        <f>SUM(C21:R21)</f>
        <v>3</v>
      </c>
    </row>
    <row r="22" spans="1:19" ht="21" customHeight="1">
      <c r="A22" s="65" t="s">
        <v>17</v>
      </c>
      <c r="B22" s="83"/>
      <c r="C22" s="65" t="s">
        <v>18</v>
      </c>
      <c r="D22" s="66"/>
      <c r="E22" s="66"/>
      <c r="F22" s="66"/>
      <c r="G22" s="67"/>
      <c r="H22" s="68" t="s">
        <v>19</v>
      </c>
      <c r="I22" s="68"/>
      <c r="J22" s="68"/>
      <c r="K22" s="68"/>
      <c r="L22" s="68" t="s">
        <v>20</v>
      </c>
      <c r="M22" s="68"/>
      <c r="N22" s="68"/>
      <c r="O22" s="68"/>
      <c r="P22" s="68" t="s">
        <v>22</v>
      </c>
      <c r="Q22" s="68"/>
      <c r="R22" s="68"/>
      <c r="S22" s="68"/>
    </row>
    <row r="23" spans="1:19" ht="15" customHeight="1">
      <c r="A23" s="79" t="str">
        <f>A20</f>
        <v>篠山鳳鳴</v>
      </c>
      <c r="B23" s="80"/>
      <c r="C23" s="48"/>
      <c r="D23" s="48"/>
      <c r="E23" s="3"/>
      <c r="F23" s="48"/>
      <c r="G23" s="48"/>
      <c r="H23" s="64"/>
      <c r="I23" s="32"/>
      <c r="J23" s="32"/>
      <c r="K23" s="57"/>
      <c r="L23" s="48"/>
      <c r="M23" s="48"/>
      <c r="N23" s="58"/>
      <c r="O23" s="59"/>
      <c r="P23" s="62"/>
      <c r="Q23" s="63"/>
      <c r="R23" s="59"/>
      <c r="S23" s="60"/>
    </row>
    <row r="24" spans="1:19" ht="15" customHeight="1">
      <c r="A24" s="79"/>
      <c r="B24" s="80"/>
      <c r="C24" s="90" t="s">
        <v>123</v>
      </c>
      <c r="D24" s="91"/>
      <c r="E24" s="36"/>
      <c r="F24" s="61" t="s">
        <v>23</v>
      </c>
      <c r="G24" s="61"/>
      <c r="H24" s="29"/>
      <c r="I24" s="30"/>
      <c r="J24" s="30"/>
      <c r="K24" s="31"/>
      <c r="L24" s="48"/>
      <c r="M24" s="48"/>
      <c r="N24" s="25"/>
      <c r="O24" s="48"/>
      <c r="P24" s="26"/>
      <c r="Q24" s="27"/>
      <c r="R24" s="48"/>
      <c r="S24" s="28"/>
    </row>
    <row r="25" spans="1:19" ht="15" customHeight="1">
      <c r="A25" s="81"/>
      <c r="B25" s="82"/>
      <c r="C25" s="47"/>
      <c r="D25" s="47"/>
      <c r="E25" s="37"/>
      <c r="F25" s="47"/>
      <c r="G25" s="47"/>
      <c r="H25" s="22"/>
      <c r="I25" s="23"/>
      <c r="J25" s="23"/>
      <c r="K25" s="24"/>
      <c r="L25" s="47"/>
      <c r="M25" s="47"/>
      <c r="N25" s="42"/>
      <c r="O25" s="47"/>
      <c r="P25" s="43"/>
      <c r="Q25" s="44"/>
      <c r="R25" s="47"/>
      <c r="S25" s="45"/>
    </row>
    <row r="26" spans="1:19" ht="15" customHeight="1">
      <c r="A26" s="77" t="str">
        <f>A21</f>
        <v>報徳学園</v>
      </c>
      <c r="B26" s="78"/>
      <c r="C26" s="48"/>
      <c r="D26" s="48"/>
      <c r="E26" s="3"/>
      <c r="F26" s="48"/>
      <c r="G26" s="48"/>
      <c r="H26" s="29"/>
      <c r="I26" s="30"/>
      <c r="J26" s="30"/>
      <c r="K26" s="31"/>
      <c r="L26" s="48"/>
      <c r="M26" s="48"/>
      <c r="N26" s="25"/>
      <c r="O26" s="48"/>
      <c r="P26" s="26"/>
      <c r="Q26" s="27"/>
      <c r="R26" s="48"/>
      <c r="S26" s="28"/>
    </row>
    <row r="27" spans="1:19" ht="15" customHeight="1">
      <c r="A27" s="79"/>
      <c r="B27" s="80"/>
      <c r="C27" s="48" t="s">
        <v>124</v>
      </c>
      <c r="D27" s="48"/>
      <c r="E27" s="38"/>
      <c r="F27" s="48" t="s">
        <v>125</v>
      </c>
      <c r="G27" s="48"/>
      <c r="H27" s="29"/>
      <c r="I27" s="30"/>
      <c r="J27" s="30"/>
      <c r="K27" s="31"/>
      <c r="L27" s="48"/>
      <c r="M27" s="48"/>
      <c r="N27" s="25"/>
      <c r="O27" s="48"/>
      <c r="P27" s="26" t="s">
        <v>126</v>
      </c>
      <c r="Q27" s="27"/>
      <c r="R27" s="48"/>
      <c r="S27" s="28"/>
    </row>
    <row r="28" spans="1:19" ht="15" customHeight="1">
      <c r="A28" s="81"/>
      <c r="B28" s="82"/>
      <c r="C28" s="47"/>
      <c r="D28" s="47"/>
      <c r="E28" s="39"/>
      <c r="F28" s="47"/>
      <c r="G28" s="47"/>
      <c r="H28" s="22"/>
      <c r="I28" s="23"/>
      <c r="J28" s="23"/>
      <c r="K28" s="24"/>
      <c r="L28" s="47"/>
      <c r="M28" s="47"/>
      <c r="N28" s="42"/>
      <c r="O28" s="47"/>
      <c r="P28" s="43"/>
      <c r="Q28" s="44"/>
      <c r="R28" s="47"/>
      <c r="S28" s="45"/>
    </row>
    <row r="29" ht="9" customHeight="1"/>
  </sheetData>
  <sheetProtection/>
  <mergeCells count="142">
    <mergeCell ref="D1:G1"/>
    <mergeCell ref="K1:L1"/>
    <mergeCell ref="A21:B21"/>
    <mergeCell ref="E19:F19"/>
    <mergeCell ref="E20:F20"/>
    <mergeCell ref="E21:F21"/>
    <mergeCell ref="A19:B19"/>
    <mergeCell ref="A20:B20"/>
    <mergeCell ref="A13:B15"/>
    <mergeCell ref="A9:B9"/>
    <mergeCell ref="A10:B12"/>
    <mergeCell ref="A22:B22"/>
    <mergeCell ref="A23:B25"/>
    <mergeCell ref="A26:B28"/>
    <mergeCell ref="C26:D26"/>
    <mergeCell ref="C25:D25"/>
    <mergeCell ref="F25:G25"/>
    <mergeCell ref="C24:D24"/>
    <mergeCell ref="F24:G24"/>
    <mergeCell ref="C23:D23"/>
    <mergeCell ref="F23:G23"/>
    <mergeCell ref="P9:S9"/>
    <mergeCell ref="H10:I10"/>
    <mergeCell ref="H11:I11"/>
    <mergeCell ref="F12:G12"/>
    <mergeCell ref="C9:G9"/>
    <mergeCell ref="C12:D12"/>
    <mergeCell ref="C13:D13"/>
    <mergeCell ref="C14:D14"/>
    <mergeCell ref="H9:K9"/>
    <mergeCell ref="F14:G14"/>
    <mergeCell ref="F15:G15"/>
    <mergeCell ref="C22:G22"/>
    <mergeCell ref="C28:D28"/>
    <mergeCell ref="F28:G28"/>
    <mergeCell ref="C27:D27"/>
    <mergeCell ref="F27:G27"/>
    <mergeCell ref="A6:B6"/>
    <mergeCell ref="A7:B7"/>
    <mergeCell ref="A8:B8"/>
    <mergeCell ref="E6:F6"/>
    <mergeCell ref="F11:G11"/>
    <mergeCell ref="F10:G10"/>
    <mergeCell ref="E7:F7"/>
    <mergeCell ref="E8:F8"/>
    <mergeCell ref="N15:O15"/>
    <mergeCell ref="P14:Q14"/>
    <mergeCell ref="P15:Q15"/>
    <mergeCell ref="N10:O10"/>
    <mergeCell ref="N13:O13"/>
    <mergeCell ref="P13:Q13"/>
    <mergeCell ref="N14:O14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K3:S3"/>
    <mergeCell ref="R4:S4"/>
    <mergeCell ref="P4:Q4"/>
    <mergeCell ref="N4:O4"/>
    <mergeCell ref="L4:M4"/>
    <mergeCell ref="J4:K4"/>
    <mergeCell ref="L15:M15"/>
    <mergeCell ref="I3:J3"/>
    <mergeCell ref="H4:I4"/>
    <mergeCell ref="J12:K12"/>
    <mergeCell ref="H12:I12"/>
    <mergeCell ref="L10:M10"/>
    <mergeCell ref="J10:K10"/>
    <mergeCell ref="L9:O9"/>
    <mergeCell ref="L11:M11"/>
    <mergeCell ref="L12:M12"/>
    <mergeCell ref="L13:M13"/>
    <mergeCell ref="J17:K17"/>
    <mergeCell ref="J11:K11"/>
    <mergeCell ref="L17:M17"/>
    <mergeCell ref="P17:Q17"/>
    <mergeCell ref="N17:O17"/>
    <mergeCell ref="H23:I23"/>
    <mergeCell ref="J23:K23"/>
    <mergeCell ref="H24:I24"/>
    <mergeCell ref="J24:K24"/>
    <mergeCell ref="P25:Q25"/>
    <mergeCell ref="R17:S17"/>
    <mergeCell ref="H22:K22"/>
    <mergeCell ref="L22:O22"/>
    <mergeCell ref="P22:S22"/>
    <mergeCell ref="H17:I17"/>
    <mergeCell ref="R23:S23"/>
    <mergeCell ref="L24:M24"/>
    <mergeCell ref="N24:O24"/>
    <mergeCell ref="P24:Q24"/>
    <mergeCell ref="R24:S24"/>
    <mergeCell ref="L23:M23"/>
    <mergeCell ref="N23:O23"/>
    <mergeCell ref="P23:Q23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F26:G26"/>
    <mergeCell ref="H28:I28"/>
    <mergeCell ref="P27:Q27"/>
    <mergeCell ref="H27:I27"/>
    <mergeCell ref="J27:K27"/>
    <mergeCell ref="H26:I26"/>
    <mergeCell ref="J26:K26"/>
    <mergeCell ref="N25:O25"/>
    <mergeCell ref="J28:K28"/>
    <mergeCell ref="L27:M27"/>
    <mergeCell ref="N27:O27"/>
    <mergeCell ref="L28:M28"/>
    <mergeCell ref="N28:O28"/>
    <mergeCell ref="L25:M25"/>
    <mergeCell ref="A4:B4"/>
    <mergeCell ref="A17:B17"/>
    <mergeCell ref="D17:F17"/>
    <mergeCell ref="D4:F4"/>
    <mergeCell ref="C10:D10"/>
    <mergeCell ref="C11:D11"/>
    <mergeCell ref="C15:D15"/>
    <mergeCell ref="F13:G13"/>
  </mergeCells>
  <dataValidations count="4">
    <dataValidation allowBlank="1" showInputMessage="1" showErrorMessage="1" imeMode="halfAlpha" sqref="J17:K17 N17:O17 C20:R21 K1:L1 I1 N1 P1 C7:R8 N4:O4 J4:K4"/>
    <dataValidation type="list" allowBlank="1" showInputMessage="1" showErrorMessage="1" sqref="B1">
      <formula1>"年度,回"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D1:F1">
      <formula1>"兵庫県大会,兵庫大会"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34"/>
  </sheetPr>
  <dimension ref="A1:U43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0">
        <v>18</v>
      </c>
      <c r="B1" s="19" t="s">
        <v>11</v>
      </c>
      <c r="C1" s="16" t="s">
        <v>13</v>
      </c>
      <c r="D1" s="93" t="s">
        <v>12</v>
      </c>
      <c r="E1" s="93"/>
      <c r="F1" s="93"/>
      <c r="G1" s="93"/>
      <c r="H1" s="17" t="s">
        <v>108</v>
      </c>
      <c r="I1" s="18">
        <v>5</v>
      </c>
      <c r="J1" s="10" t="s">
        <v>109</v>
      </c>
      <c r="K1" s="92">
        <v>2006</v>
      </c>
      <c r="L1" s="92"/>
      <c r="M1" s="10" t="s">
        <v>110</v>
      </c>
      <c r="N1" s="14">
        <v>9</v>
      </c>
      <c r="O1" s="10" t="s">
        <v>0</v>
      </c>
      <c r="P1" s="14">
        <v>18</v>
      </c>
      <c r="Q1" s="17" t="s">
        <v>111</v>
      </c>
      <c r="R1" s="14" t="s">
        <v>128</v>
      </c>
      <c r="S1" s="15" t="s">
        <v>24</v>
      </c>
    </row>
    <row r="2" ht="13.5" customHeight="1"/>
    <row r="3" spans="9:19" ht="16.5" customHeight="1">
      <c r="I3" s="46"/>
      <c r="J3" s="46"/>
      <c r="K3" s="47" t="s">
        <v>31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47" t="s">
        <v>112</v>
      </c>
      <c r="B4" s="47"/>
      <c r="C4" s="2"/>
      <c r="D4" s="46" t="s">
        <v>26</v>
      </c>
      <c r="E4" s="46"/>
      <c r="F4" s="46"/>
      <c r="H4" s="46" t="s">
        <v>27</v>
      </c>
      <c r="I4" s="46"/>
      <c r="J4" s="69">
        <v>0.37222222222222223</v>
      </c>
      <c r="K4" s="69"/>
      <c r="L4" s="70" t="s">
        <v>28</v>
      </c>
      <c r="M4" s="70"/>
      <c r="N4" s="69">
        <v>0.46319444444444446</v>
      </c>
      <c r="O4" s="69"/>
      <c r="P4" s="70" t="s">
        <v>29</v>
      </c>
      <c r="Q4" s="70"/>
      <c r="R4" s="71">
        <f>SUM(N4-J4)</f>
        <v>0.09097222222222223</v>
      </c>
      <c r="S4" s="71"/>
      <c r="U4" s="5"/>
    </row>
    <row r="5" spans="8:19" ht="9" customHeight="1">
      <c r="H5" s="1"/>
      <c r="I5" s="1"/>
      <c r="J5" s="4"/>
      <c r="K5" s="4"/>
      <c r="L5" s="3"/>
      <c r="M5" s="3"/>
      <c r="N5" s="4"/>
      <c r="O5" s="4"/>
      <c r="P5" s="3"/>
      <c r="Q5" s="3"/>
      <c r="R5" s="4"/>
      <c r="S5" s="4"/>
    </row>
    <row r="6" spans="1:19" ht="27" customHeight="1">
      <c r="A6" s="65" t="s">
        <v>1</v>
      </c>
      <c r="B6" s="66"/>
      <c r="C6" s="21">
        <v>1</v>
      </c>
      <c r="D6" s="33">
        <v>2</v>
      </c>
      <c r="E6" s="72">
        <v>3</v>
      </c>
      <c r="F6" s="72"/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4">
        <v>15</v>
      </c>
      <c r="S6" s="35" t="s">
        <v>2</v>
      </c>
    </row>
    <row r="7" spans="1:19" ht="27.75" customHeight="1">
      <c r="A7" s="74" t="s">
        <v>47</v>
      </c>
      <c r="B7" s="75"/>
      <c r="C7" s="6">
        <v>0</v>
      </c>
      <c r="D7" s="7">
        <v>0</v>
      </c>
      <c r="E7" s="73">
        <v>0</v>
      </c>
      <c r="F7" s="73"/>
      <c r="G7" s="7">
        <v>0</v>
      </c>
      <c r="H7" s="7">
        <v>0</v>
      </c>
      <c r="I7" s="7">
        <v>0</v>
      </c>
      <c r="J7" s="7">
        <v>0</v>
      </c>
      <c r="K7" s="7">
        <v>5</v>
      </c>
      <c r="L7" s="7">
        <v>0</v>
      </c>
      <c r="M7" s="7"/>
      <c r="N7" s="7"/>
      <c r="O7" s="7"/>
      <c r="P7" s="7"/>
      <c r="Q7" s="7"/>
      <c r="R7" s="8"/>
      <c r="S7" s="9">
        <f>SUM(C7:R7)</f>
        <v>5</v>
      </c>
    </row>
    <row r="8" spans="1:19" ht="27.75" customHeight="1">
      <c r="A8" s="74" t="s">
        <v>129</v>
      </c>
      <c r="B8" s="75"/>
      <c r="C8" s="6">
        <v>0</v>
      </c>
      <c r="D8" s="7">
        <v>0</v>
      </c>
      <c r="E8" s="73">
        <v>0</v>
      </c>
      <c r="F8" s="73"/>
      <c r="G8" s="7">
        <v>0</v>
      </c>
      <c r="H8" s="7">
        <v>0</v>
      </c>
      <c r="I8" s="7">
        <v>5</v>
      </c>
      <c r="J8" s="7">
        <v>0</v>
      </c>
      <c r="K8" s="7">
        <v>2</v>
      </c>
      <c r="L8" s="7" t="s">
        <v>148</v>
      </c>
      <c r="M8" s="7"/>
      <c r="N8" s="7"/>
      <c r="O8" s="7"/>
      <c r="P8" s="7"/>
      <c r="Q8" s="7"/>
      <c r="R8" s="8"/>
      <c r="S8" s="9">
        <f>SUM(C8:R8)</f>
        <v>7</v>
      </c>
    </row>
    <row r="9" spans="1:20" ht="21" customHeight="1">
      <c r="A9" s="65" t="s">
        <v>55</v>
      </c>
      <c r="B9" s="67"/>
      <c r="C9" s="65" t="s">
        <v>56</v>
      </c>
      <c r="D9" s="66"/>
      <c r="E9" s="66"/>
      <c r="F9" s="66"/>
      <c r="G9" s="67"/>
      <c r="H9" s="68" t="s">
        <v>57</v>
      </c>
      <c r="I9" s="68"/>
      <c r="J9" s="68"/>
      <c r="K9" s="68"/>
      <c r="L9" s="68" t="s">
        <v>58</v>
      </c>
      <c r="M9" s="68"/>
      <c r="N9" s="68"/>
      <c r="O9" s="68"/>
      <c r="P9" s="68" t="s">
        <v>59</v>
      </c>
      <c r="Q9" s="68"/>
      <c r="R9" s="68"/>
      <c r="S9" s="68"/>
      <c r="T9" s="11"/>
    </row>
    <row r="10" spans="1:20" ht="15" customHeight="1">
      <c r="A10" s="79" t="str">
        <f>A7</f>
        <v>柳学園</v>
      </c>
      <c r="B10" s="80"/>
      <c r="C10" s="48" t="s">
        <v>49</v>
      </c>
      <c r="D10" s="48"/>
      <c r="E10" s="3"/>
      <c r="F10" s="48"/>
      <c r="G10" s="48"/>
      <c r="H10" s="64"/>
      <c r="I10" s="32"/>
      <c r="J10" s="32"/>
      <c r="K10" s="57"/>
      <c r="L10" s="48"/>
      <c r="M10" s="48"/>
      <c r="N10" s="58"/>
      <c r="O10" s="59"/>
      <c r="P10" s="62"/>
      <c r="Q10" s="63"/>
      <c r="R10" s="59"/>
      <c r="S10" s="60"/>
      <c r="T10" s="11"/>
    </row>
    <row r="11" spans="1:20" ht="15" customHeight="1">
      <c r="A11" s="79"/>
      <c r="B11" s="80"/>
      <c r="C11" s="48" t="s">
        <v>130</v>
      </c>
      <c r="D11" s="48"/>
      <c r="E11" s="36" t="s">
        <v>86</v>
      </c>
      <c r="F11" s="61" t="s">
        <v>50</v>
      </c>
      <c r="G11" s="61"/>
      <c r="H11" s="29"/>
      <c r="I11" s="30"/>
      <c r="J11" s="30"/>
      <c r="K11" s="31"/>
      <c r="L11" s="48"/>
      <c r="M11" s="48"/>
      <c r="N11" s="25"/>
      <c r="O11" s="48"/>
      <c r="P11" s="26" t="s">
        <v>131</v>
      </c>
      <c r="Q11" s="27"/>
      <c r="R11" s="48" t="s">
        <v>132</v>
      </c>
      <c r="S11" s="28"/>
      <c r="T11" s="11"/>
    </row>
    <row r="12" spans="1:20" ht="15" customHeight="1">
      <c r="A12" s="81"/>
      <c r="B12" s="82"/>
      <c r="C12" s="47" t="s">
        <v>133</v>
      </c>
      <c r="D12" s="76"/>
      <c r="E12" s="37"/>
      <c r="F12" s="47"/>
      <c r="G12" s="47"/>
      <c r="H12" s="22"/>
      <c r="I12" s="23"/>
      <c r="J12" s="23"/>
      <c r="K12" s="24"/>
      <c r="L12" s="47"/>
      <c r="M12" s="47"/>
      <c r="N12" s="42"/>
      <c r="O12" s="47"/>
      <c r="P12" s="43"/>
      <c r="Q12" s="44"/>
      <c r="R12" s="47"/>
      <c r="S12" s="45"/>
      <c r="T12" s="11"/>
    </row>
    <row r="13" spans="1:20" ht="15" customHeight="1">
      <c r="A13" s="77" t="str">
        <f>A8</f>
        <v>社</v>
      </c>
      <c r="B13" s="78"/>
      <c r="C13" s="59" t="s">
        <v>134</v>
      </c>
      <c r="D13" s="59"/>
      <c r="E13" s="3"/>
      <c r="F13" s="48"/>
      <c r="G13" s="48"/>
      <c r="H13" s="29"/>
      <c r="I13" s="30"/>
      <c r="J13" s="30"/>
      <c r="K13" s="31"/>
      <c r="L13" s="48"/>
      <c r="M13" s="48"/>
      <c r="N13" s="25"/>
      <c r="O13" s="48"/>
      <c r="P13" s="26"/>
      <c r="Q13" s="27"/>
      <c r="R13" s="48"/>
      <c r="S13" s="28"/>
      <c r="T13" s="11"/>
    </row>
    <row r="14" spans="1:19" ht="15" customHeight="1">
      <c r="A14" s="79"/>
      <c r="B14" s="80"/>
      <c r="C14" s="48" t="s">
        <v>135</v>
      </c>
      <c r="D14" s="48"/>
      <c r="E14" s="38" t="s">
        <v>86</v>
      </c>
      <c r="F14" s="48" t="s">
        <v>136</v>
      </c>
      <c r="G14" s="48"/>
      <c r="H14" s="29"/>
      <c r="I14" s="30"/>
      <c r="J14" s="30"/>
      <c r="K14" s="31"/>
      <c r="L14" s="48"/>
      <c r="M14" s="48"/>
      <c r="N14" s="25"/>
      <c r="O14" s="48"/>
      <c r="P14" s="26" t="s">
        <v>137</v>
      </c>
      <c r="Q14" s="27"/>
      <c r="R14" s="48"/>
      <c r="S14" s="28"/>
    </row>
    <row r="15" spans="1:19" ht="15" customHeight="1">
      <c r="A15" s="79"/>
      <c r="B15" s="80"/>
      <c r="C15" s="26" t="s">
        <v>138</v>
      </c>
      <c r="D15" s="48"/>
      <c r="E15" s="38"/>
      <c r="F15" s="48"/>
      <c r="G15" s="28"/>
      <c r="H15" s="26"/>
      <c r="I15" s="27"/>
      <c r="J15" s="25"/>
      <c r="K15" s="28"/>
      <c r="L15" s="26"/>
      <c r="M15" s="27"/>
      <c r="N15" s="25"/>
      <c r="O15" s="28"/>
      <c r="P15" s="26"/>
      <c r="Q15" s="27"/>
      <c r="R15" s="25"/>
      <c r="S15" s="28"/>
    </row>
    <row r="16" spans="1:19" ht="15" customHeight="1">
      <c r="A16" s="81"/>
      <c r="B16" s="82"/>
      <c r="C16" s="47" t="s">
        <v>46</v>
      </c>
      <c r="D16" s="47"/>
      <c r="E16" s="39"/>
      <c r="F16" s="47"/>
      <c r="G16" s="47"/>
      <c r="H16" s="22"/>
      <c r="I16" s="23"/>
      <c r="J16" s="23"/>
      <c r="K16" s="24"/>
      <c r="L16" s="47"/>
      <c r="M16" s="47"/>
      <c r="N16" s="42"/>
      <c r="O16" s="47"/>
      <c r="P16" s="43"/>
      <c r="Q16" s="44"/>
      <c r="R16" s="47"/>
      <c r="S16" s="45"/>
    </row>
    <row r="17" spans="12:19" ht="9" customHeight="1">
      <c r="L17" s="12"/>
      <c r="M17" s="12"/>
      <c r="N17" s="12"/>
      <c r="O17" s="12"/>
      <c r="P17" s="12"/>
      <c r="Q17" s="12"/>
      <c r="R17" s="12"/>
      <c r="S17" s="12"/>
    </row>
    <row r="18" spans="1:19" ht="18" customHeight="1">
      <c r="A18" s="47" t="s">
        <v>112</v>
      </c>
      <c r="B18" s="47"/>
      <c r="C18" s="2"/>
      <c r="D18" s="46" t="s">
        <v>3</v>
      </c>
      <c r="E18" s="46"/>
      <c r="F18" s="46"/>
      <c r="H18" s="46" t="s">
        <v>4</v>
      </c>
      <c r="I18" s="46"/>
      <c r="J18" s="69">
        <v>0.49375</v>
      </c>
      <c r="K18" s="69"/>
      <c r="L18" s="70" t="s">
        <v>5</v>
      </c>
      <c r="M18" s="70"/>
      <c r="N18" s="69">
        <v>0.5694444444444444</v>
      </c>
      <c r="O18" s="69"/>
      <c r="P18" s="70" t="s">
        <v>6</v>
      </c>
      <c r="Q18" s="70"/>
      <c r="R18" s="71">
        <f>SUM(N18-J18)</f>
        <v>0.0756944444444444</v>
      </c>
      <c r="S18" s="71"/>
    </row>
    <row r="19" spans="8:19" ht="11.25" customHeight="1">
      <c r="H19" s="1"/>
      <c r="I19" s="1"/>
      <c r="J19" s="4"/>
      <c r="K19" s="4"/>
      <c r="L19" s="3"/>
      <c r="M19" s="3"/>
      <c r="N19" s="4"/>
      <c r="O19" s="4"/>
      <c r="P19" s="3"/>
      <c r="Q19" s="3"/>
      <c r="R19" s="4"/>
      <c r="S19" s="4"/>
    </row>
    <row r="20" spans="1:19" ht="27" customHeight="1">
      <c r="A20" s="65" t="s">
        <v>1</v>
      </c>
      <c r="B20" s="67"/>
      <c r="C20" s="21">
        <v>1</v>
      </c>
      <c r="D20" s="33">
        <v>2</v>
      </c>
      <c r="E20" s="72">
        <v>3</v>
      </c>
      <c r="F20" s="72"/>
      <c r="G20" s="33">
        <v>4</v>
      </c>
      <c r="H20" s="33">
        <v>5</v>
      </c>
      <c r="I20" s="33">
        <v>6</v>
      </c>
      <c r="J20" s="33">
        <v>7</v>
      </c>
      <c r="K20" s="33">
        <v>8</v>
      </c>
      <c r="L20" s="33">
        <v>9</v>
      </c>
      <c r="M20" s="33">
        <v>10</v>
      </c>
      <c r="N20" s="33">
        <v>11</v>
      </c>
      <c r="O20" s="33">
        <v>12</v>
      </c>
      <c r="P20" s="33">
        <v>13</v>
      </c>
      <c r="Q20" s="33">
        <v>14</v>
      </c>
      <c r="R20" s="40">
        <v>15</v>
      </c>
      <c r="S20" s="35" t="s">
        <v>2</v>
      </c>
    </row>
    <row r="21" spans="1:19" ht="27" customHeight="1">
      <c r="A21" s="74" t="s">
        <v>74</v>
      </c>
      <c r="B21" s="75"/>
      <c r="C21" s="13">
        <v>0</v>
      </c>
      <c r="D21" s="7">
        <v>0</v>
      </c>
      <c r="E21" s="73">
        <v>0</v>
      </c>
      <c r="F21" s="73"/>
      <c r="G21" s="7">
        <v>0</v>
      </c>
      <c r="H21" s="7">
        <v>2</v>
      </c>
      <c r="I21" s="7">
        <v>1</v>
      </c>
      <c r="J21" s="7">
        <v>0</v>
      </c>
      <c r="K21" s="7">
        <v>1</v>
      </c>
      <c r="L21" s="7">
        <v>0</v>
      </c>
      <c r="M21" s="7"/>
      <c r="N21" s="7"/>
      <c r="O21" s="7"/>
      <c r="P21" s="7"/>
      <c r="Q21" s="7"/>
      <c r="R21" s="8"/>
      <c r="S21" s="35">
        <f>SUM(C21:R21)</f>
        <v>4</v>
      </c>
    </row>
    <row r="22" spans="1:19" ht="27" customHeight="1">
      <c r="A22" s="74" t="s">
        <v>64</v>
      </c>
      <c r="B22" s="75"/>
      <c r="C22" s="13">
        <v>0</v>
      </c>
      <c r="D22" s="7">
        <v>0</v>
      </c>
      <c r="E22" s="73">
        <v>0</v>
      </c>
      <c r="F22" s="73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  <c r="R22" s="8"/>
      <c r="S22" s="41">
        <f>SUM(C22:R22)</f>
        <v>0</v>
      </c>
    </row>
    <row r="23" spans="1:19" ht="21" customHeight="1">
      <c r="A23" s="65" t="s">
        <v>55</v>
      </c>
      <c r="B23" s="83"/>
      <c r="C23" s="65" t="s">
        <v>56</v>
      </c>
      <c r="D23" s="66"/>
      <c r="E23" s="66"/>
      <c r="F23" s="66"/>
      <c r="G23" s="67"/>
      <c r="H23" s="68" t="s">
        <v>57</v>
      </c>
      <c r="I23" s="68"/>
      <c r="J23" s="68"/>
      <c r="K23" s="68"/>
      <c r="L23" s="68" t="s">
        <v>58</v>
      </c>
      <c r="M23" s="68"/>
      <c r="N23" s="68"/>
      <c r="O23" s="68"/>
      <c r="P23" s="68" t="s">
        <v>59</v>
      </c>
      <c r="Q23" s="68"/>
      <c r="R23" s="68"/>
      <c r="S23" s="68"/>
    </row>
    <row r="24" spans="1:19" ht="15" customHeight="1">
      <c r="A24" s="79" t="str">
        <f>A21</f>
        <v>洲　　本</v>
      </c>
      <c r="B24" s="80"/>
      <c r="C24" s="48"/>
      <c r="D24" s="48"/>
      <c r="E24" s="3"/>
      <c r="F24" s="48"/>
      <c r="G24" s="48"/>
      <c r="H24" s="64"/>
      <c r="I24" s="32"/>
      <c r="J24" s="32"/>
      <c r="K24" s="57"/>
      <c r="L24" s="48"/>
      <c r="M24" s="48"/>
      <c r="N24" s="58"/>
      <c r="O24" s="59"/>
      <c r="P24" s="62"/>
      <c r="Q24" s="63"/>
      <c r="R24" s="59"/>
      <c r="S24" s="60"/>
    </row>
    <row r="25" spans="1:19" ht="15" customHeight="1">
      <c r="A25" s="79"/>
      <c r="B25" s="80"/>
      <c r="C25" s="48" t="s">
        <v>80</v>
      </c>
      <c r="D25" s="48"/>
      <c r="E25" s="36" t="s">
        <v>30</v>
      </c>
      <c r="F25" s="61" t="s">
        <v>62</v>
      </c>
      <c r="G25" s="61"/>
      <c r="H25" s="29"/>
      <c r="I25" s="30"/>
      <c r="J25" s="30"/>
      <c r="K25" s="31"/>
      <c r="L25" s="48"/>
      <c r="M25" s="48"/>
      <c r="N25" s="25"/>
      <c r="O25" s="48"/>
      <c r="P25" s="26" t="s">
        <v>78</v>
      </c>
      <c r="Q25" s="27"/>
      <c r="R25" s="48" t="s">
        <v>139</v>
      </c>
      <c r="S25" s="28"/>
    </row>
    <row r="26" spans="1:19" ht="15" customHeight="1">
      <c r="A26" s="81"/>
      <c r="B26" s="82"/>
      <c r="C26" s="47"/>
      <c r="D26" s="47"/>
      <c r="E26" s="37"/>
      <c r="F26" s="47"/>
      <c r="G26" s="47"/>
      <c r="H26" s="22"/>
      <c r="I26" s="23"/>
      <c r="J26" s="23"/>
      <c r="K26" s="24"/>
      <c r="L26" s="47"/>
      <c r="M26" s="47"/>
      <c r="N26" s="42"/>
      <c r="O26" s="47"/>
      <c r="P26" s="43"/>
      <c r="Q26" s="44"/>
      <c r="R26" s="47"/>
      <c r="S26" s="45"/>
    </row>
    <row r="27" spans="1:19" ht="15" customHeight="1">
      <c r="A27" s="77" t="str">
        <f>A22</f>
        <v>北須磨</v>
      </c>
      <c r="B27" s="78"/>
      <c r="C27" s="48"/>
      <c r="D27" s="48"/>
      <c r="E27" s="3"/>
      <c r="F27" s="48"/>
      <c r="G27" s="48"/>
      <c r="H27" s="29"/>
      <c r="I27" s="30"/>
      <c r="J27" s="30"/>
      <c r="K27" s="31"/>
      <c r="L27" s="48"/>
      <c r="M27" s="48"/>
      <c r="N27" s="25"/>
      <c r="O27" s="48"/>
      <c r="P27" s="26"/>
      <c r="Q27" s="27"/>
      <c r="R27" s="48"/>
      <c r="S27" s="28"/>
    </row>
    <row r="28" spans="1:19" ht="15" customHeight="1">
      <c r="A28" s="79"/>
      <c r="B28" s="80"/>
      <c r="C28" s="48" t="s">
        <v>69</v>
      </c>
      <c r="D28" s="48"/>
      <c r="E28" s="38" t="s">
        <v>30</v>
      </c>
      <c r="F28" s="48" t="s">
        <v>70</v>
      </c>
      <c r="G28" s="48"/>
      <c r="H28" s="29"/>
      <c r="I28" s="30"/>
      <c r="J28" s="30"/>
      <c r="K28" s="31"/>
      <c r="L28" s="48"/>
      <c r="M28" s="48"/>
      <c r="N28" s="25"/>
      <c r="O28" s="48"/>
      <c r="P28" s="26"/>
      <c r="Q28" s="27"/>
      <c r="R28" s="48"/>
      <c r="S28" s="28"/>
    </row>
    <row r="29" spans="1:19" ht="15" customHeight="1">
      <c r="A29" s="81"/>
      <c r="B29" s="82"/>
      <c r="C29" s="47"/>
      <c r="D29" s="47"/>
      <c r="E29" s="39"/>
      <c r="F29" s="47"/>
      <c r="G29" s="47"/>
      <c r="H29" s="22"/>
      <c r="I29" s="23"/>
      <c r="J29" s="23"/>
      <c r="K29" s="24"/>
      <c r="L29" s="47"/>
      <c r="M29" s="47"/>
      <c r="N29" s="42"/>
      <c r="O29" s="47"/>
      <c r="P29" s="43"/>
      <c r="Q29" s="44"/>
      <c r="R29" s="47"/>
      <c r="S29" s="45"/>
    </row>
    <row r="30" ht="9" customHeight="1"/>
    <row r="31" spans="1:19" ht="18" customHeight="1">
      <c r="A31" s="47" t="s">
        <v>112</v>
      </c>
      <c r="B31" s="47"/>
      <c r="C31" s="2"/>
      <c r="D31" s="46" t="s">
        <v>7</v>
      </c>
      <c r="E31" s="46"/>
      <c r="F31" s="46"/>
      <c r="H31" s="46" t="s">
        <v>8</v>
      </c>
      <c r="I31" s="46"/>
      <c r="J31" s="69">
        <v>0.6006944444444444</v>
      </c>
      <c r="K31" s="69"/>
      <c r="L31" s="70" t="s">
        <v>9</v>
      </c>
      <c r="M31" s="70"/>
      <c r="N31" s="69">
        <v>0.6715277777777778</v>
      </c>
      <c r="O31" s="69"/>
      <c r="P31" s="70" t="s">
        <v>10</v>
      </c>
      <c r="Q31" s="70"/>
      <c r="R31" s="71">
        <f>SUM(N31-J31)</f>
        <v>0.07083333333333341</v>
      </c>
      <c r="S31" s="71"/>
    </row>
    <row r="32" spans="8:19" ht="9" customHeight="1">
      <c r="H32" s="1"/>
      <c r="I32" s="1"/>
      <c r="J32" s="4"/>
      <c r="K32" s="4"/>
      <c r="L32" s="3"/>
      <c r="M32" s="3"/>
      <c r="N32" s="4"/>
      <c r="O32" s="4"/>
      <c r="P32" s="3"/>
      <c r="Q32" s="3"/>
      <c r="R32" s="4"/>
      <c r="S32" s="4"/>
    </row>
    <row r="33" spans="1:19" ht="27" customHeight="1">
      <c r="A33" s="65" t="s">
        <v>1</v>
      </c>
      <c r="B33" s="67"/>
      <c r="C33" s="21">
        <v>1</v>
      </c>
      <c r="D33" s="33">
        <v>2</v>
      </c>
      <c r="E33" s="72">
        <v>3</v>
      </c>
      <c r="F33" s="72"/>
      <c r="G33" s="33">
        <v>4</v>
      </c>
      <c r="H33" s="33">
        <v>5</v>
      </c>
      <c r="I33" s="33">
        <v>6</v>
      </c>
      <c r="J33" s="33">
        <v>7</v>
      </c>
      <c r="K33" s="33">
        <v>8</v>
      </c>
      <c r="L33" s="33">
        <v>9</v>
      </c>
      <c r="M33" s="33">
        <v>10</v>
      </c>
      <c r="N33" s="33">
        <v>11</v>
      </c>
      <c r="O33" s="33">
        <v>12</v>
      </c>
      <c r="P33" s="33">
        <v>13</v>
      </c>
      <c r="Q33" s="33">
        <v>14</v>
      </c>
      <c r="R33" s="34">
        <v>15</v>
      </c>
      <c r="S33" s="35" t="s">
        <v>2</v>
      </c>
    </row>
    <row r="34" spans="1:19" ht="27" customHeight="1">
      <c r="A34" s="74" t="s">
        <v>140</v>
      </c>
      <c r="B34" s="75"/>
      <c r="C34" s="6">
        <v>0</v>
      </c>
      <c r="D34" s="7">
        <v>1</v>
      </c>
      <c r="E34" s="73">
        <v>1</v>
      </c>
      <c r="F34" s="73"/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  <c r="R34" s="8"/>
      <c r="S34" s="41">
        <f>SUM(C34:R34)</f>
        <v>2</v>
      </c>
    </row>
    <row r="35" spans="1:19" ht="27" customHeight="1">
      <c r="A35" s="74" t="s">
        <v>141</v>
      </c>
      <c r="B35" s="75"/>
      <c r="C35" s="6">
        <v>2</v>
      </c>
      <c r="D35" s="7">
        <v>0</v>
      </c>
      <c r="E35" s="73">
        <v>0</v>
      </c>
      <c r="F35" s="73"/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 t="s">
        <v>149</v>
      </c>
      <c r="M35" s="7"/>
      <c r="N35" s="7"/>
      <c r="O35" s="7"/>
      <c r="P35" s="7"/>
      <c r="Q35" s="7"/>
      <c r="R35" s="8"/>
      <c r="S35" s="41">
        <f>SUM(C35:R35)</f>
        <v>3</v>
      </c>
    </row>
    <row r="36" spans="1:19" ht="21" customHeight="1">
      <c r="A36" s="65" t="s">
        <v>55</v>
      </c>
      <c r="B36" s="67"/>
      <c r="C36" s="65" t="s">
        <v>56</v>
      </c>
      <c r="D36" s="66"/>
      <c r="E36" s="66"/>
      <c r="F36" s="66"/>
      <c r="G36" s="67"/>
      <c r="H36" s="68" t="s">
        <v>57</v>
      </c>
      <c r="I36" s="68"/>
      <c r="J36" s="68"/>
      <c r="K36" s="68"/>
      <c r="L36" s="68" t="s">
        <v>58</v>
      </c>
      <c r="M36" s="68"/>
      <c r="N36" s="68"/>
      <c r="O36" s="68"/>
      <c r="P36" s="68" t="s">
        <v>59</v>
      </c>
      <c r="Q36" s="68"/>
      <c r="R36" s="68"/>
      <c r="S36" s="68"/>
    </row>
    <row r="37" spans="1:19" ht="15" customHeight="1">
      <c r="A37" s="79" t="str">
        <f>A34</f>
        <v>三田祥雲館</v>
      </c>
      <c r="B37" s="80"/>
      <c r="C37" s="48"/>
      <c r="D37" s="48"/>
      <c r="E37" s="3"/>
      <c r="F37" s="48"/>
      <c r="G37" s="48"/>
      <c r="H37" s="64"/>
      <c r="I37" s="32"/>
      <c r="J37" s="32"/>
      <c r="K37" s="57"/>
      <c r="L37" s="48"/>
      <c r="M37" s="48"/>
      <c r="N37" s="58"/>
      <c r="O37" s="59"/>
      <c r="P37" s="62"/>
      <c r="Q37" s="63"/>
      <c r="R37" s="59"/>
      <c r="S37" s="60"/>
    </row>
    <row r="38" spans="1:19" ht="15" customHeight="1">
      <c r="A38" s="79"/>
      <c r="B38" s="80"/>
      <c r="C38" s="48" t="s">
        <v>142</v>
      </c>
      <c r="D38" s="48"/>
      <c r="E38" s="36" t="s">
        <v>86</v>
      </c>
      <c r="F38" s="61" t="s">
        <v>143</v>
      </c>
      <c r="G38" s="61"/>
      <c r="H38" s="29"/>
      <c r="I38" s="30"/>
      <c r="J38" s="30"/>
      <c r="K38" s="31"/>
      <c r="L38" s="48"/>
      <c r="M38" s="48"/>
      <c r="N38" s="25"/>
      <c r="O38" s="48"/>
      <c r="P38" s="26"/>
      <c r="Q38" s="27"/>
      <c r="R38" s="48"/>
      <c r="S38" s="28"/>
    </row>
    <row r="39" spans="1:19" ht="15" customHeight="1">
      <c r="A39" s="81"/>
      <c r="B39" s="82"/>
      <c r="C39" s="47" t="s">
        <v>144</v>
      </c>
      <c r="D39" s="47"/>
      <c r="E39" s="37"/>
      <c r="F39" s="47"/>
      <c r="G39" s="47"/>
      <c r="H39" s="22"/>
      <c r="I39" s="23"/>
      <c r="J39" s="23"/>
      <c r="K39" s="24"/>
      <c r="L39" s="47"/>
      <c r="M39" s="47"/>
      <c r="N39" s="42"/>
      <c r="O39" s="47"/>
      <c r="P39" s="43"/>
      <c r="Q39" s="44"/>
      <c r="R39" s="47"/>
      <c r="S39" s="45"/>
    </row>
    <row r="40" spans="1:19" ht="15" customHeight="1">
      <c r="A40" s="77" t="str">
        <f>A35</f>
        <v>川西北陵</v>
      </c>
      <c r="B40" s="78"/>
      <c r="C40" s="48"/>
      <c r="D40" s="48"/>
      <c r="E40" s="3"/>
      <c r="F40" s="48"/>
      <c r="G40" s="48"/>
      <c r="H40" s="29"/>
      <c r="I40" s="30"/>
      <c r="J40" s="30"/>
      <c r="K40" s="31"/>
      <c r="L40" s="48"/>
      <c r="M40" s="48"/>
      <c r="N40" s="25"/>
      <c r="O40" s="48"/>
      <c r="P40" s="26"/>
      <c r="Q40" s="27"/>
      <c r="R40" s="48"/>
      <c r="S40" s="28"/>
    </row>
    <row r="41" spans="1:19" ht="15" customHeight="1">
      <c r="A41" s="79"/>
      <c r="B41" s="80"/>
      <c r="C41" s="48" t="s">
        <v>145</v>
      </c>
      <c r="D41" s="48"/>
      <c r="E41" s="38" t="s">
        <v>86</v>
      </c>
      <c r="F41" s="48" t="s">
        <v>146</v>
      </c>
      <c r="G41" s="48"/>
      <c r="H41" s="29"/>
      <c r="I41" s="30"/>
      <c r="J41" s="30"/>
      <c r="K41" s="31"/>
      <c r="L41" s="48"/>
      <c r="M41" s="48"/>
      <c r="N41" s="25"/>
      <c r="O41" s="48"/>
      <c r="P41" s="26" t="s">
        <v>147</v>
      </c>
      <c r="Q41" s="27"/>
      <c r="R41" s="48"/>
      <c r="S41" s="28"/>
    </row>
    <row r="42" spans="1:19" ht="15" customHeight="1">
      <c r="A42" s="81"/>
      <c r="B42" s="82"/>
      <c r="C42" s="47" t="s">
        <v>122</v>
      </c>
      <c r="D42" s="47"/>
      <c r="E42" s="39"/>
      <c r="F42" s="47"/>
      <c r="G42" s="47"/>
      <c r="H42" s="22"/>
      <c r="I42" s="23"/>
      <c r="J42" s="23"/>
      <c r="K42" s="24"/>
      <c r="L42" s="47"/>
      <c r="M42" s="47"/>
      <c r="N42" s="42"/>
      <c r="O42" s="47"/>
      <c r="P42" s="43"/>
      <c r="Q42" s="44"/>
      <c r="R42" s="47"/>
      <c r="S42" s="45"/>
    </row>
    <row r="43" spans="3:4" ht="13.5">
      <c r="C43" s="49"/>
      <c r="D43" s="49"/>
    </row>
  </sheetData>
  <sheetProtection/>
  <mergeCells count="220">
    <mergeCell ref="D1:G1"/>
    <mergeCell ref="K1:L1"/>
    <mergeCell ref="A22:B22"/>
    <mergeCell ref="E20:F20"/>
    <mergeCell ref="E21:F21"/>
    <mergeCell ref="E22:F22"/>
    <mergeCell ref="A20:B20"/>
    <mergeCell ref="A21:B21"/>
    <mergeCell ref="A13:B16"/>
    <mergeCell ref="A9:B9"/>
    <mergeCell ref="A10:B12"/>
    <mergeCell ref="A40:B42"/>
    <mergeCell ref="A37:B39"/>
    <mergeCell ref="A23:B23"/>
    <mergeCell ref="A24:B26"/>
    <mergeCell ref="A27:B29"/>
    <mergeCell ref="A33:B33"/>
    <mergeCell ref="A34:B34"/>
    <mergeCell ref="A35:B35"/>
    <mergeCell ref="A36:B36"/>
    <mergeCell ref="A31:B31"/>
    <mergeCell ref="C26:D26"/>
    <mergeCell ref="F26:G26"/>
    <mergeCell ref="C25:D25"/>
    <mergeCell ref="F25:G25"/>
    <mergeCell ref="C24:D24"/>
    <mergeCell ref="F24:G24"/>
    <mergeCell ref="P9:S9"/>
    <mergeCell ref="H10:I10"/>
    <mergeCell ref="H11:I11"/>
    <mergeCell ref="E35:F35"/>
    <mergeCell ref="F12:G12"/>
    <mergeCell ref="C9:G9"/>
    <mergeCell ref="C12:D12"/>
    <mergeCell ref="C13:D13"/>
    <mergeCell ref="C14:D14"/>
    <mergeCell ref="H9:K9"/>
    <mergeCell ref="E33:F33"/>
    <mergeCell ref="E34:F34"/>
    <mergeCell ref="F14:G14"/>
    <mergeCell ref="F16:G16"/>
    <mergeCell ref="C23:G23"/>
    <mergeCell ref="D31:F31"/>
    <mergeCell ref="C29:D29"/>
    <mergeCell ref="F29:G29"/>
    <mergeCell ref="C28:D28"/>
    <mergeCell ref="F28:G28"/>
    <mergeCell ref="A6:B6"/>
    <mergeCell ref="A7:B7"/>
    <mergeCell ref="A8:B8"/>
    <mergeCell ref="E6:F6"/>
    <mergeCell ref="F11:G11"/>
    <mergeCell ref="F10:G10"/>
    <mergeCell ref="E7:F7"/>
    <mergeCell ref="E8:F8"/>
    <mergeCell ref="N16:O16"/>
    <mergeCell ref="P14:Q14"/>
    <mergeCell ref="P16:Q16"/>
    <mergeCell ref="N10:O10"/>
    <mergeCell ref="N13:O13"/>
    <mergeCell ref="P13:Q13"/>
    <mergeCell ref="N14:O14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6:S16"/>
    <mergeCell ref="H13:I13"/>
    <mergeCell ref="H14:I14"/>
    <mergeCell ref="H16:I16"/>
    <mergeCell ref="J13:K13"/>
    <mergeCell ref="J14:K14"/>
    <mergeCell ref="J16:K16"/>
    <mergeCell ref="L14:M14"/>
    <mergeCell ref="K3:S3"/>
    <mergeCell ref="R4:S4"/>
    <mergeCell ref="P4:Q4"/>
    <mergeCell ref="N4:O4"/>
    <mergeCell ref="L4:M4"/>
    <mergeCell ref="J4:K4"/>
    <mergeCell ref="L16:M16"/>
    <mergeCell ref="I3:J3"/>
    <mergeCell ref="H4:I4"/>
    <mergeCell ref="J12:K12"/>
    <mergeCell ref="H12:I12"/>
    <mergeCell ref="L10:M10"/>
    <mergeCell ref="J10:K10"/>
    <mergeCell ref="L9:O9"/>
    <mergeCell ref="L11:M11"/>
    <mergeCell ref="L12:M12"/>
    <mergeCell ref="L13:M13"/>
    <mergeCell ref="J18:K18"/>
    <mergeCell ref="J11:K11"/>
    <mergeCell ref="L18:M18"/>
    <mergeCell ref="P18:Q18"/>
    <mergeCell ref="N18:O18"/>
    <mergeCell ref="H31:I31"/>
    <mergeCell ref="J31:K31"/>
    <mergeCell ref="L31:M31"/>
    <mergeCell ref="H24:I24"/>
    <mergeCell ref="J24:K24"/>
    <mergeCell ref="H25:I25"/>
    <mergeCell ref="J25:K25"/>
    <mergeCell ref="P26:Q26"/>
    <mergeCell ref="R18:S18"/>
    <mergeCell ref="H23:K23"/>
    <mergeCell ref="L23:O23"/>
    <mergeCell ref="P23:S23"/>
    <mergeCell ref="H18:I18"/>
    <mergeCell ref="R24:S24"/>
    <mergeCell ref="L25:M25"/>
    <mergeCell ref="N25:O25"/>
    <mergeCell ref="P25:Q25"/>
    <mergeCell ref="R25:S25"/>
    <mergeCell ref="L24:M24"/>
    <mergeCell ref="N24:O24"/>
    <mergeCell ref="P24:Q24"/>
    <mergeCell ref="H26:I26"/>
    <mergeCell ref="P29:Q29"/>
    <mergeCell ref="R28:S28"/>
    <mergeCell ref="R26:S26"/>
    <mergeCell ref="L27:M27"/>
    <mergeCell ref="N27:O27"/>
    <mergeCell ref="P27:Q27"/>
    <mergeCell ref="R27:S27"/>
    <mergeCell ref="J26:K26"/>
    <mergeCell ref="R29:S29"/>
    <mergeCell ref="C27:D27"/>
    <mergeCell ref="F27:G27"/>
    <mergeCell ref="P31:Q31"/>
    <mergeCell ref="R31:S31"/>
    <mergeCell ref="H29:I29"/>
    <mergeCell ref="P28:Q28"/>
    <mergeCell ref="H28:I28"/>
    <mergeCell ref="J28:K28"/>
    <mergeCell ref="H27:I27"/>
    <mergeCell ref="J27:K27"/>
    <mergeCell ref="N26:O26"/>
    <mergeCell ref="N31:O31"/>
    <mergeCell ref="J29:K29"/>
    <mergeCell ref="L28:M28"/>
    <mergeCell ref="N28:O28"/>
    <mergeCell ref="L29:M29"/>
    <mergeCell ref="N29:O29"/>
    <mergeCell ref="L26:M26"/>
    <mergeCell ref="C36:G36"/>
    <mergeCell ref="H36:K36"/>
    <mergeCell ref="L36:O36"/>
    <mergeCell ref="P36:S36"/>
    <mergeCell ref="P37:Q37"/>
    <mergeCell ref="C37:D37"/>
    <mergeCell ref="F37:G37"/>
    <mergeCell ref="H37:I37"/>
    <mergeCell ref="C39:D39"/>
    <mergeCell ref="F39:G39"/>
    <mergeCell ref="H39:I39"/>
    <mergeCell ref="R37:S37"/>
    <mergeCell ref="C38:D38"/>
    <mergeCell ref="F38:G38"/>
    <mergeCell ref="H38:I38"/>
    <mergeCell ref="J38:K38"/>
    <mergeCell ref="L38:M38"/>
    <mergeCell ref="N38:O38"/>
    <mergeCell ref="P38:Q38"/>
    <mergeCell ref="R38:S38"/>
    <mergeCell ref="J37:K37"/>
    <mergeCell ref="J39:K39"/>
    <mergeCell ref="L39:M39"/>
    <mergeCell ref="N39:O39"/>
    <mergeCell ref="P39:Q39"/>
    <mergeCell ref="R39:S39"/>
    <mergeCell ref="L37:M37"/>
    <mergeCell ref="N37:O37"/>
    <mergeCell ref="C40:D40"/>
    <mergeCell ref="F40:G40"/>
    <mergeCell ref="H40:I40"/>
    <mergeCell ref="J40:K40"/>
    <mergeCell ref="L40:M40"/>
    <mergeCell ref="N40:O40"/>
    <mergeCell ref="P40:Q40"/>
    <mergeCell ref="R40:S40"/>
    <mergeCell ref="R41:S41"/>
    <mergeCell ref="C41:D41"/>
    <mergeCell ref="F41:G41"/>
    <mergeCell ref="H41:I41"/>
    <mergeCell ref="J41:K41"/>
    <mergeCell ref="J42:K42"/>
    <mergeCell ref="L41:M41"/>
    <mergeCell ref="N41:O41"/>
    <mergeCell ref="P41:Q41"/>
    <mergeCell ref="C43:D43"/>
    <mergeCell ref="L42:M42"/>
    <mergeCell ref="N42:O42"/>
    <mergeCell ref="P42:Q42"/>
    <mergeCell ref="R42:S42"/>
    <mergeCell ref="C42:D42"/>
    <mergeCell ref="F42:G42"/>
    <mergeCell ref="H42:I42"/>
    <mergeCell ref="A4:B4"/>
    <mergeCell ref="A18:B18"/>
    <mergeCell ref="D18:F18"/>
    <mergeCell ref="D4:F4"/>
    <mergeCell ref="C10:D10"/>
    <mergeCell ref="C11:D11"/>
    <mergeCell ref="C16:D16"/>
    <mergeCell ref="F13:G13"/>
    <mergeCell ref="R15:S15"/>
    <mergeCell ref="P15:Q15"/>
    <mergeCell ref="L15:M15"/>
    <mergeCell ref="N15:O15"/>
    <mergeCell ref="H15:I15"/>
    <mergeCell ref="J15:K15"/>
    <mergeCell ref="C15:D15"/>
    <mergeCell ref="F15:G15"/>
  </mergeCells>
  <dataValidations count="4">
    <dataValidation allowBlank="1" showInputMessage="1" showErrorMessage="1" imeMode="halfAlpha" sqref="J31:K31 N31:O31 C34:R35 C21:R22 N18:O18 J18:K18 J4:K4 N4:O4 C7:R8 P1 N1 I1 K1:L1"/>
    <dataValidation type="list" allowBlank="1" showInputMessage="1" showErrorMessage="1" sqref="B1">
      <formula1>"年度,回"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D1:F1">
      <formula1>"兵庫県大会,兵庫大会"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2006-10-16T06:29:43Z</cp:lastPrinted>
  <dcterms:created xsi:type="dcterms:W3CDTF">2005-04-24T00:29:14Z</dcterms:created>
  <dcterms:modified xsi:type="dcterms:W3CDTF">2006-10-16T06:35:10Z</dcterms:modified>
  <cp:category/>
  <cp:version/>
  <cp:contentType/>
  <cp:contentStatus/>
</cp:coreProperties>
</file>