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7・15" sheetId="1" r:id="rId1"/>
    <sheet name="7・21" sheetId="2" r:id="rId2"/>
    <sheet name="7・2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<sst xmlns="http://schemas.openxmlformats.org/spreadsheetml/2006/main" count="194" uniqueCount="114">
  <si>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</si>
  <si>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</si>
  <si>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</si>
  <si>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</si>
  <si>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</si>
  <si>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</si>
  <si>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</si>
  <si>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</si>
  <si>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>兵庫大会</t>
  </si>
  <si>
    <t>第８８</t>
  </si>
  <si>
    <t>回</t>
  </si>
  <si>
    <t>金</t>
  </si>
  <si>
    <t>土</t>
  </si>
  <si>
    <t>姫路商</t>
  </si>
  <si>
    <t>武庫荘総合</t>
  </si>
  <si>
    <t>西畑</t>
  </si>
  <si>
    <t>小畑</t>
  </si>
  <si>
    <t>芝元</t>
  </si>
  <si>
    <t>山口</t>
  </si>
  <si>
    <t>西川</t>
  </si>
  <si>
    <t>金田</t>
  </si>
  <si>
    <t>重信</t>
  </si>
  <si>
    <t>石井</t>
  </si>
  <si>
    <t>宝塚西</t>
  </si>
  <si>
    <t>西脇工</t>
  </si>
  <si>
    <t>谷村</t>
  </si>
  <si>
    <r>
      <t>田中</t>
    </r>
    <r>
      <rPr>
        <sz val="9"/>
        <rFont val="ＭＳ Ｐゴシック"/>
        <family val="3"/>
      </rPr>
      <t>透</t>
    </r>
  </si>
  <si>
    <t>内藤</t>
  </si>
  <si>
    <t>井上</t>
  </si>
  <si>
    <t>垣本</t>
  </si>
  <si>
    <t>大橋</t>
  </si>
  <si>
    <t>黒崎</t>
  </si>
  <si>
    <t>糀谷</t>
  </si>
  <si>
    <t>堀口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</si>
  <si>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</si>
  <si>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</si>
  <si>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</si>
  <si>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</si>
  <si>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</si>
  <si>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</si>
  <si>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</si>
  <si>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</si>
  <si>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</si>
  <si>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</si>
  <si>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×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</si>
  <si>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</si>
  <si>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</si>
  <si>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</si>
  <si>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</si>
  <si>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</si>
  <si>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</si>
  <si>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</si>
  <si>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×</t>
  </si>
  <si>
    <t>-</t>
  </si>
  <si>
    <t>日</t>
  </si>
  <si>
    <t>豊岡総合</t>
  </si>
  <si>
    <t>宝塚</t>
  </si>
  <si>
    <t>松田</t>
  </si>
  <si>
    <t>谷垣</t>
  </si>
  <si>
    <t>徳安</t>
  </si>
  <si>
    <t>宮部</t>
  </si>
  <si>
    <t>)</t>
  </si>
  <si>
    <t xml:space="preserve"> 場所</t>
  </si>
  <si>
    <t>-</t>
  </si>
  <si>
    <t>回戦</t>
  </si>
  <si>
    <t>-</t>
  </si>
  <si>
    <t>姫路工</t>
  </si>
  <si>
    <t>網干</t>
  </si>
  <si>
    <t>長谷川</t>
  </si>
  <si>
    <t>中嶋</t>
  </si>
  <si>
    <t>豊田</t>
  </si>
  <si>
    <t>蔭山</t>
  </si>
  <si>
    <t>毛利</t>
  </si>
  <si>
    <t>佐々木</t>
  </si>
  <si>
    <t>久世</t>
  </si>
  <si>
    <t>中嶋</t>
  </si>
  <si>
    <t>竹谷</t>
  </si>
  <si>
    <t>黒田</t>
  </si>
  <si>
    <t>河崎</t>
  </si>
  <si>
    <t>塩津</t>
  </si>
  <si>
    <t>米田</t>
  </si>
  <si>
    <t>赤江</t>
  </si>
  <si>
    <t>上坂</t>
  </si>
  <si>
    <t>近江</t>
  </si>
  <si>
    <t>和田</t>
  </si>
  <si>
    <t>川村</t>
  </si>
  <si>
    <t>淳心学院</t>
  </si>
  <si>
    <t>氷上西</t>
  </si>
  <si>
    <t>濱田</t>
  </si>
  <si>
    <t>続木</t>
  </si>
  <si>
    <t>長田</t>
  </si>
  <si>
    <t>齊藤</t>
  </si>
  <si>
    <t>足立哲</t>
  </si>
  <si>
    <t>足立一</t>
  </si>
  <si>
    <t>井垣</t>
  </si>
  <si>
    <t>土田</t>
  </si>
  <si>
    <t>県立西宮</t>
  </si>
  <si>
    <t>伊東</t>
  </si>
  <si>
    <t>中條</t>
  </si>
  <si>
    <t>古谷</t>
  </si>
  <si>
    <t>水野</t>
  </si>
  <si>
    <t>田澤</t>
  </si>
  <si>
    <t>前川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</si>
  <si>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</si>
  <si>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</si>
  <si>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</si>
  <si>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</si>
  <si>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</si>
  <si>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</si>
  <si>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</si>
  <si>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</si>
  <si>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X</t>
  </si>
  <si>
    <t>-</t>
  </si>
  <si>
    <t>豊岡こうのとりスタジアム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</si>
</sst>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9</v>
      </c>
      <c r="B1" s="33" t="s">
        <v>10</v>
      </c>
      <c r="C1" s="29"/>
      <c r="D1" s="39" t="s">
        <v>8</v>
      </c>
      <c r="E1" s="39"/>
      <c r="F1" s="39"/>
      <c r="G1" s="39"/>
      <c r="H1" s="30" t="s">
        <v>34</v>
      </c>
      <c r="I1" s="31">
        <v>2</v>
      </c>
      <c r="J1" s="13" t="s">
        <v>35</v>
      </c>
      <c r="K1" s="73">
        <v>2006</v>
      </c>
      <c r="L1" s="73"/>
      <c r="M1" s="13" t="s">
        <v>36</v>
      </c>
      <c r="N1" s="27">
        <v>7</v>
      </c>
      <c r="O1" s="13" t="s">
        <v>0</v>
      </c>
      <c r="P1" s="27">
        <v>15</v>
      </c>
      <c r="Q1" s="30" t="s">
        <v>37</v>
      </c>
      <c r="R1" s="27" t="s">
        <v>12</v>
      </c>
      <c r="S1" s="28" t="s">
        <v>38</v>
      </c>
    </row>
    <row r="2" ht="13.5" customHeight="1"/>
    <row r="3" spans="9:19" ht="16.5" customHeight="1">
      <c r="I3" s="67" t="s">
        <v>39</v>
      </c>
      <c r="J3" s="67"/>
      <c r="K3" s="40" t="s">
        <v>113</v>
      </c>
      <c r="L3" s="40"/>
      <c r="M3" s="40"/>
      <c r="N3" s="40"/>
      <c r="O3" s="40"/>
      <c r="P3" s="40"/>
      <c r="Q3" s="40"/>
      <c r="R3" s="40"/>
      <c r="S3" s="40"/>
    </row>
    <row r="4" spans="1:21" ht="18.75" customHeight="1">
      <c r="A4" s="2">
        <v>2</v>
      </c>
      <c r="B4" s="3" t="s">
        <v>1</v>
      </c>
      <c r="C4" s="4"/>
      <c r="D4" s="67" t="s">
        <v>40</v>
      </c>
      <c r="E4" s="67"/>
      <c r="F4" s="67"/>
      <c r="H4" s="72" t="s">
        <v>41</v>
      </c>
      <c r="I4" s="72"/>
      <c r="J4" s="66">
        <v>0.4173611111111111</v>
      </c>
      <c r="K4" s="66"/>
      <c r="L4" s="68" t="s">
        <v>42</v>
      </c>
      <c r="M4" s="68"/>
      <c r="N4" s="66">
        <v>0.5159722222222222</v>
      </c>
      <c r="O4" s="66"/>
      <c r="P4" s="68" t="s">
        <v>43</v>
      </c>
      <c r="Q4" s="68"/>
      <c r="R4" s="69">
        <f>SUM(N4-J4)</f>
        <v>0.09861111111111104</v>
      </c>
      <c r="S4" s="69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0" t="s">
        <v>2</v>
      </c>
      <c r="B6" s="61"/>
      <c r="C6" s="19">
        <v>1</v>
      </c>
      <c r="D6" s="20">
        <v>2</v>
      </c>
      <c r="E6" s="64">
        <v>3</v>
      </c>
      <c r="F6" s="64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13</v>
      </c>
      <c r="B7" s="81"/>
      <c r="C7" s="8">
        <v>0</v>
      </c>
      <c r="D7" s="9">
        <v>1</v>
      </c>
      <c r="E7" s="65">
        <v>0</v>
      </c>
      <c r="F7" s="65"/>
      <c r="G7" s="9">
        <v>1</v>
      </c>
      <c r="H7" s="9">
        <v>1</v>
      </c>
      <c r="I7" s="9">
        <v>0</v>
      </c>
      <c r="J7" s="9">
        <v>2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80" t="s">
        <v>14</v>
      </c>
      <c r="B8" s="81"/>
      <c r="C8" s="8">
        <v>0</v>
      </c>
      <c r="D8" s="9">
        <v>5</v>
      </c>
      <c r="E8" s="65">
        <v>0</v>
      </c>
      <c r="F8" s="65"/>
      <c r="G8" s="9">
        <v>0</v>
      </c>
      <c r="H8" s="9">
        <v>1</v>
      </c>
      <c r="I8" s="9">
        <v>0</v>
      </c>
      <c r="J8" s="9">
        <v>0</v>
      </c>
      <c r="K8" s="9">
        <v>3</v>
      </c>
      <c r="L8" s="9" t="s">
        <v>44</v>
      </c>
      <c r="M8" s="9"/>
      <c r="N8" s="9"/>
      <c r="O8" s="9"/>
      <c r="P8" s="9"/>
      <c r="Q8" s="9"/>
      <c r="R8" s="10"/>
      <c r="S8" s="12">
        <f>SUM(C8:R8)</f>
        <v>9</v>
      </c>
    </row>
    <row r="9" spans="1:20" ht="21" customHeight="1">
      <c r="A9" s="60" t="s">
        <v>45</v>
      </c>
      <c r="B9" s="62"/>
      <c r="C9" s="60" t="s">
        <v>46</v>
      </c>
      <c r="D9" s="61"/>
      <c r="E9" s="61"/>
      <c r="F9" s="61"/>
      <c r="G9" s="62"/>
      <c r="H9" s="63" t="s">
        <v>47</v>
      </c>
      <c r="I9" s="63"/>
      <c r="J9" s="63"/>
      <c r="K9" s="63"/>
      <c r="L9" s="63" t="s">
        <v>48</v>
      </c>
      <c r="M9" s="63"/>
      <c r="N9" s="63"/>
      <c r="O9" s="63"/>
      <c r="P9" s="63" t="s">
        <v>49</v>
      </c>
      <c r="Q9" s="63"/>
      <c r="R9" s="63"/>
      <c r="S9" s="63"/>
      <c r="T9" s="14"/>
    </row>
    <row r="10" spans="1:20" ht="15" customHeight="1">
      <c r="A10" s="76" t="str">
        <f>A7</f>
        <v>姫路商</v>
      </c>
      <c r="B10" s="77"/>
      <c r="C10" s="43" t="s">
        <v>15</v>
      </c>
      <c r="D10" s="43"/>
      <c r="E10" s="18"/>
      <c r="F10" s="43" t="s">
        <v>16</v>
      </c>
      <c r="G10" s="43"/>
      <c r="H10" s="59"/>
      <c r="I10" s="51"/>
      <c r="J10" s="51"/>
      <c r="K10" s="52"/>
      <c r="L10" s="43" t="s">
        <v>15</v>
      </c>
      <c r="M10" s="43"/>
      <c r="N10" s="53"/>
      <c r="O10" s="54"/>
      <c r="P10" s="57"/>
      <c r="Q10" s="58"/>
      <c r="R10" s="54"/>
      <c r="S10" s="55"/>
      <c r="T10" s="14"/>
    </row>
    <row r="11" spans="1:20" ht="15" customHeight="1">
      <c r="A11" s="76"/>
      <c r="B11" s="77"/>
      <c r="C11" s="43"/>
      <c r="D11" s="43"/>
      <c r="E11" s="24" t="s">
        <v>50</v>
      </c>
      <c r="F11" s="56"/>
      <c r="G11" s="56"/>
      <c r="H11" s="48"/>
      <c r="I11" s="49"/>
      <c r="J11" s="49"/>
      <c r="K11" s="50"/>
      <c r="L11" s="43"/>
      <c r="M11" s="43"/>
      <c r="N11" s="44"/>
      <c r="O11" s="43"/>
      <c r="P11" s="45"/>
      <c r="Q11" s="46"/>
      <c r="R11" s="43"/>
      <c r="S11" s="47"/>
      <c r="T11" s="14"/>
    </row>
    <row r="12" spans="1:20" ht="15" customHeight="1">
      <c r="A12" s="78"/>
      <c r="B12" s="79"/>
      <c r="C12" s="40"/>
      <c r="D12" s="82"/>
      <c r="E12" s="17"/>
      <c r="F12" s="40"/>
      <c r="G12" s="40"/>
      <c r="H12" s="38"/>
      <c r="I12" s="41"/>
      <c r="J12" s="41"/>
      <c r="K12" s="42"/>
      <c r="L12" s="40"/>
      <c r="M12" s="40"/>
      <c r="N12" s="34"/>
      <c r="O12" s="40"/>
      <c r="P12" s="35"/>
      <c r="Q12" s="36"/>
      <c r="R12" s="40"/>
      <c r="S12" s="37"/>
      <c r="T12" s="14"/>
    </row>
    <row r="13" spans="1:20" ht="15" customHeight="1">
      <c r="A13" s="74" t="str">
        <f>A8</f>
        <v>武庫荘総合</v>
      </c>
      <c r="B13" s="75"/>
      <c r="C13" s="54" t="s">
        <v>17</v>
      </c>
      <c r="D13" s="54"/>
      <c r="E13" s="18"/>
      <c r="F13" s="43" t="s">
        <v>18</v>
      </c>
      <c r="G13" s="43"/>
      <c r="H13" s="48"/>
      <c r="I13" s="49"/>
      <c r="J13" s="49"/>
      <c r="K13" s="50"/>
      <c r="L13" s="43" t="s">
        <v>19</v>
      </c>
      <c r="M13" s="43"/>
      <c r="N13" s="44"/>
      <c r="O13" s="43"/>
      <c r="P13" s="45" t="s">
        <v>20</v>
      </c>
      <c r="Q13" s="46"/>
      <c r="R13" s="43"/>
      <c r="S13" s="47"/>
      <c r="T13" s="14"/>
    </row>
    <row r="14" spans="1:19" ht="15" customHeight="1">
      <c r="A14" s="76"/>
      <c r="B14" s="77"/>
      <c r="C14" s="43" t="s">
        <v>21</v>
      </c>
      <c r="D14" s="43"/>
      <c r="E14" s="25" t="s">
        <v>50</v>
      </c>
      <c r="F14" s="43"/>
      <c r="G14" s="43"/>
      <c r="H14" s="48"/>
      <c r="I14" s="49"/>
      <c r="J14" s="49"/>
      <c r="K14" s="50"/>
      <c r="L14" s="43"/>
      <c r="M14" s="43"/>
      <c r="N14" s="44"/>
      <c r="O14" s="43"/>
      <c r="P14" s="45" t="s">
        <v>22</v>
      </c>
      <c r="Q14" s="46"/>
      <c r="R14" s="43"/>
      <c r="S14" s="47"/>
    </row>
    <row r="15" spans="1:19" ht="15" customHeight="1">
      <c r="A15" s="78"/>
      <c r="B15" s="79"/>
      <c r="C15" s="40"/>
      <c r="D15" s="40"/>
      <c r="E15" s="26"/>
      <c r="F15" s="40"/>
      <c r="G15" s="40"/>
      <c r="H15" s="38"/>
      <c r="I15" s="41"/>
      <c r="J15" s="41"/>
      <c r="K15" s="42"/>
      <c r="L15" s="40"/>
      <c r="M15" s="40"/>
      <c r="N15" s="34"/>
      <c r="O15" s="40"/>
      <c r="P15" s="35" t="s">
        <v>18</v>
      </c>
      <c r="Q15" s="36"/>
      <c r="R15" s="40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51</v>
      </c>
      <c r="C17" s="4"/>
      <c r="D17" s="67" t="s">
        <v>4</v>
      </c>
      <c r="E17" s="67"/>
      <c r="F17" s="67"/>
      <c r="H17" s="67" t="s">
        <v>5</v>
      </c>
      <c r="I17" s="67"/>
      <c r="J17" s="66">
        <v>0.5520833333333334</v>
      </c>
      <c r="K17" s="66"/>
      <c r="L17" s="71" t="s">
        <v>6</v>
      </c>
      <c r="M17" s="71"/>
      <c r="N17" s="66">
        <v>0.60625</v>
      </c>
      <c r="O17" s="66"/>
      <c r="P17" s="71" t="s">
        <v>7</v>
      </c>
      <c r="Q17" s="71"/>
      <c r="R17" s="70">
        <f>SUM(N17-J17)</f>
        <v>0.054166666666666585</v>
      </c>
      <c r="S17" s="70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0" t="s">
        <v>2</v>
      </c>
      <c r="B19" s="62"/>
      <c r="C19" s="19">
        <v>1</v>
      </c>
      <c r="D19" s="20">
        <v>2</v>
      </c>
      <c r="E19" s="64">
        <v>3</v>
      </c>
      <c r="F19" s="64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23</v>
      </c>
      <c r="B20" s="81"/>
      <c r="C20" s="16">
        <v>0</v>
      </c>
      <c r="D20" s="9">
        <v>0</v>
      </c>
      <c r="E20" s="65">
        <v>0</v>
      </c>
      <c r="F20" s="65"/>
      <c r="G20" s="9">
        <v>0</v>
      </c>
      <c r="H20" s="9">
        <v>0</v>
      </c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80" t="s">
        <v>24</v>
      </c>
      <c r="B21" s="81"/>
      <c r="C21" s="16">
        <v>6</v>
      </c>
      <c r="D21" s="9">
        <v>0</v>
      </c>
      <c r="E21" s="65">
        <v>4</v>
      </c>
      <c r="F21" s="65"/>
      <c r="G21" s="9">
        <v>0</v>
      </c>
      <c r="H21" s="9" t="s">
        <v>52</v>
      </c>
      <c r="I21" s="9"/>
      <c r="J21" s="9"/>
      <c r="K21" s="9"/>
      <c r="L21" s="9"/>
      <c r="M21" s="9"/>
      <c r="N21" s="9"/>
      <c r="O21" s="9"/>
      <c r="P21" s="9"/>
      <c r="Q21" s="9"/>
      <c r="R21" s="10"/>
      <c r="S21" s="23">
        <f>SUM(C21:R21)</f>
        <v>10</v>
      </c>
    </row>
    <row r="22" spans="1:20" ht="21" customHeight="1">
      <c r="A22" s="60" t="s">
        <v>45</v>
      </c>
      <c r="B22" s="62"/>
      <c r="C22" s="60" t="s">
        <v>46</v>
      </c>
      <c r="D22" s="61"/>
      <c r="E22" s="61"/>
      <c r="F22" s="61"/>
      <c r="G22" s="62"/>
      <c r="H22" s="63" t="s">
        <v>47</v>
      </c>
      <c r="I22" s="63"/>
      <c r="J22" s="63"/>
      <c r="K22" s="63"/>
      <c r="L22" s="63" t="s">
        <v>48</v>
      </c>
      <c r="M22" s="63"/>
      <c r="N22" s="63"/>
      <c r="O22" s="63"/>
      <c r="P22" s="63" t="s">
        <v>49</v>
      </c>
      <c r="Q22" s="63"/>
      <c r="R22" s="63"/>
      <c r="S22" s="63"/>
      <c r="T22" s="14"/>
    </row>
    <row r="23" spans="1:19" ht="15" customHeight="1">
      <c r="A23" s="76" t="str">
        <f>A20</f>
        <v>宝塚西</v>
      </c>
      <c r="B23" s="77"/>
      <c r="C23" s="43" t="s">
        <v>25</v>
      </c>
      <c r="D23" s="43"/>
      <c r="E23" s="18"/>
      <c r="F23" s="43" t="s">
        <v>26</v>
      </c>
      <c r="G23" s="43"/>
      <c r="H23" s="59"/>
      <c r="I23" s="51"/>
      <c r="J23" s="51"/>
      <c r="K23" s="52"/>
      <c r="L23" s="43"/>
      <c r="M23" s="43"/>
      <c r="N23" s="53"/>
      <c r="O23" s="54"/>
      <c r="P23" s="57"/>
      <c r="Q23" s="58"/>
      <c r="R23" s="54"/>
      <c r="S23" s="55"/>
    </row>
    <row r="24" spans="1:19" ht="15" customHeight="1">
      <c r="A24" s="76"/>
      <c r="B24" s="77"/>
      <c r="C24" s="43"/>
      <c r="D24" s="43"/>
      <c r="E24" s="24" t="s">
        <v>53</v>
      </c>
      <c r="F24" s="56"/>
      <c r="G24" s="56"/>
      <c r="H24" s="48"/>
      <c r="I24" s="49"/>
      <c r="J24" s="49"/>
      <c r="K24" s="50"/>
      <c r="L24" s="43"/>
      <c r="M24" s="43"/>
      <c r="N24" s="44"/>
      <c r="O24" s="43"/>
      <c r="P24" s="45"/>
      <c r="Q24" s="46"/>
      <c r="R24" s="43"/>
      <c r="S24" s="47"/>
    </row>
    <row r="25" spans="1:19" ht="15" customHeight="1">
      <c r="A25" s="78"/>
      <c r="B25" s="79"/>
      <c r="C25" s="40"/>
      <c r="D25" s="40"/>
      <c r="E25" s="17"/>
      <c r="F25" s="40"/>
      <c r="G25" s="40"/>
      <c r="H25" s="38"/>
      <c r="I25" s="41"/>
      <c r="J25" s="41"/>
      <c r="K25" s="42"/>
      <c r="L25" s="40"/>
      <c r="M25" s="40"/>
      <c r="N25" s="34"/>
      <c r="O25" s="40"/>
      <c r="P25" s="35"/>
      <c r="Q25" s="36"/>
      <c r="R25" s="40"/>
      <c r="S25" s="37"/>
    </row>
    <row r="26" spans="1:19" ht="15" customHeight="1">
      <c r="A26" s="74" t="str">
        <f>A21</f>
        <v>西脇工</v>
      </c>
      <c r="B26" s="75"/>
      <c r="C26" s="43" t="s">
        <v>27</v>
      </c>
      <c r="D26" s="43"/>
      <c r="E26" s="18"/>
      <c r="F26" s="43" t="s">
        <v>28</v>
      </c>
      <c r="G26" s="43"/>
      <c r="H26" s="48"/>
      <c r="I26" s="49"/>
      <c r="J26" s="49"/>
      <c r="K26" s="50"/>
      <c r="L26" s="43" t="s">
        <v>29</v>
      </c>
      <c r="M26" s="43"/>
      <c r="N26" s="44"/>
      <c r="O26" s="43"/>
      <c r="P26" s="45" t="s">
        <v>30</v>
      </c>
      <c r="Q26" s="46"/>
      <c r="R26" s="43"/>
      <c r="S26" s="47"/>
    </row>
    <row r="27" spans="1:19" ht="15" customHeight="1">
      <c r="A27" s="76"/>
      <c r="B27" s="77"/>
      <c r="C27" s="43" t="s">
        <v>31</v>
      </c>
      <c r="D27" s="43"/>
      <c r="E27" s="25" t="s">
        <v>50</v>
      </c>
      <c r="F27" s="43" t="s">
        <v>32</v>
      </c>
      <c r="G27" s="43"/>
      <c r="H27" s="48"/>
      <c r="I27" s="49"/>
      <c r="J27" s="49"/>
      <c r="K27" s="50"/>
      <c r="L27" s="43" t="s">
        <v>33</v>
      </c>
      <c r="M27" s="43"/>
      <c r="N27" s="44"/>
      <c r="O27" s="43"/>
      <c r="P27" s="45"/>
      <c r="Q27" s="46"/>
      <c r="R27" s="43"/>
      <c r="S27" s="47"/>
    </row>
    <row r="28" spans="1:19" ht="15" customHeight="1">
      <c r="A28" s="78"/>
      <c r="B28" s="79"/>
      <c r="C28" s="40"/>
      <c r="D28" s="40"/>
      <c r="E28" s="26"/>
      <c r="F28" s="40"/>
      <c r="G28" s="40"/>
      <c r="H28" s="38"/>
      <c r="I28" s="41"/>
      <c r="J28" s="41"/>
      <c r="K28" s="42"/>
      <c r="L28" s="40"/>
      <c r="M28" s="40"/>
      <c r="N28" s="34"/>
      <c r="O28" s="40"/>
      <c r="P28" s="35"/>
      <c r="Q28" s="36"/>
      <c r="R28" s="40"/>
      <c r="S28" s="37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9</v>
      </c>
      <c r="B1" s="33" t="s">
        <v>10</v>
      </c>
      <c r="C1" s="29"/>
      <c r="D1" s="39" t="s">
        <v>8</v>
      </c>
      <c r="E1" s="39"/>
      <c r="F1" s="39"/>
      <c r="G1" s="39"/>
      <c r="H1" s="30" t="s">
        <v>34</v>
      </c>
      <c r="I1" s="31">
        <v>7</v>
      </c>
      <c r="J1" s="13" t="s">
        <v>35</v>
      </c>
      <c r="K1" s="73">
        <v>2006</v>
      </c>
      <c r="L1" s="73"/>
      <c r="M1" s="13" t="s">
        <v>36</v>
      </c>
      <c r="N1" s="27">
        <v>7</v>
      </c>
      <c r="O1" s="13" t="s">
        <v>0</v>
      </c>
      <c r="P1" s="27">
        <v>21</v>
      </c>
      <c r="Q1" s="30" t="s">
        <v>37</v>
      </c>
      <c r="R1" s="27" t="s">
        <v>11</v>
      </c>
      <c r="S1" s="28" t="s">
        <v>61</v>
      </c>
    </row>
    <row r="2" ht="13.5" customHeight="1"/>
    <row r="3" spans="9:19" ht="16.5" customHeight="1">
      <c r="I3" s="67" t="s">
        <v>62</v>
      </c>
      <c r="J3" s="67"/>
      <c r="K3" s="40" t="s">
        <v>113</v>
      </c>
      <c r="L3" s="40"/>
      <c r="M3" s="40"/>
      <c r="N3" s="40"/>
      <c r="O3" s="40"/>
      <c r="P3" s="40"/>
      <c r="Q3" s="40"/>
      <c r="R3" s="40"/>
      <c r="S3" s="40"/>
    </row>
    <row r="4" spans="1:21" ht="18.75" customHeight="1">
      <c r="A4" s="2">
        <v>2</v>
      </c>
      <c r="B4" s="3" t="s">
        <v>1</v>
      </c>
      <c r="C4" s="4"/>
      <c r="D4" s="67" t="s">
        <v>40</v>
      </c>
      <c r="E4" s="67"/>
      <c r="F4" s="67"/>
      <c r="H4" s="72" t="s">
        <v>41</v>
      </c>
      <c r="I4" s="72"/>
      <c r="J4" s="66">
        <v>0.41805555555555557</v>
      </c>
      <c r="K4" s="66"/>
      <c r="L4" s="68" t="s">
        <v>42</v>
      </c>
      <c r="M4" s="68"/>
      <c r="N4" s="66">
        <v>0.5069444444444444</v>
      </c>
      <c r="O4" s="66"/>
      <c r="P4" s="68" t="s">
        <v>43</v>
      </c>
      <c r="Q4" s="68"/>
      <c r="R4" s="69">
        <f>SUM(N4-J4)</f>
        <v>0.08888888888888885</v>
      </c>
      <c r="S4" s="69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0" t="s">
        <v>2</v>
      </c>
      <c r="B6" s="61"/>
      <c r="C6" s="19">
        <v>1</v>
      </c>
      <c r="D6" s="20">
        <v>2</v>
      </c>
      <c r="E6" s="64">
        <v>3</v>
      </c>
      <c r="F6" s="64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66</v>
      </c>
      <c r="B7" s="81"/>
      <c r="C7" s="8">
        <v>1</v>
      </c>
      <c r="D7" s="9">
        <v>2</v>
      </c>
      <c r="E7" s="65">
        <v>1</v>
      </c>
      <c r="F7" s="65"/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7</v>
      </c>
    </row>
    <row r="8" spans="1:19" ht="27.75" customHeight="1">
      <c r="A8" s="80" t="s">
        <v>67</v>
      </c>
      <c r="B8" s="81"/>
      <c r="C8" s="8">
        <v>0</v>
      </c>
      <c r="D8" s="9">
        <v>0</v>
      </c>
      <c r="E8" s="65">
        <v>1</v>
      </c>
      <c r="F8" s="65"/>
      <c r="G8" s="9">
        <v>1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60" t="s">
        <v>45</v>
      </c>
      <c r="B9" s="62"/>
      <c r="C9" s="60" t="s">
        <v>46</v>
      </c>
      <c r="D9" s="61"/>
      <c r="E9" s="61"/>
      <c r="F9" s="61"/>
      <c r="G9" s="62"/>
      <c r="H9" s="63" t="s">
        <v>47</v>
      </c>
      <c r="I9" s="63"/>
      <c r="J9" s="63"/>
      <c r="K9" s="63"/>
      <c r="L9" s="63" t="s">
        <v>48</v>
      </c>
      <c r="M9" s="63"/>
      <c r="N9" s="63"/>
      <c r="O9" s="63"/>
      <c r="P9" s="63" t="s">
        <v>49</v>
      </c>
      <c r="Q9" s="63"/>
      <c r="R9" s="63"/>
      <c r="S9" s="63"/>
      <c r="T9" s="14"/>
    </row>
    <row r="10" spans="1:20" ht="15" customHeight="1">
      <c r="A10" s="76" t="str">
        <f>A7</f>
        <v>姫路工</v>
      </c>
      <c r="B10" s="77"/>
      <c r="C10" s="43" t="s">
        <v>68</v>
      </c>
      <c r="D10" s="43"/>
      <c r="E10" s="18"/>
      <c r="F10" s="43" t="s">
        <v>69</v>
      </c>
      <c r="G10" s="43"/>
      <c r="H10" s="59" t="s">
        <v>70</v>
      </c>
      <c r="I10" s="51"/>
      <c r="J10" s="51"/>
      <c r="K10" s="52"/>
      <c r="L10" s="43" t="s">
        <v>71</v>
      </c>
      <c r="M10" s="43"/>
      <c r="N10" s="53"/>
      <c r="O10" s="54"/>
      <c r="P10" s="57" t="s">
        <v>72</v>
      </c>
      <c r="Q10" s="58"/>
      <c r="R10" s="54"/>
      <c r="S10" s="55"/>
      <c r="T10" s="14"/>
    </row>
    <row r="11" spans="1:20" ht="15" customHeight="1">
      <c r="A11" s="76"/>
      <c r="B11" s="77"/>
      <c r="C11" s="43" t="s">
        <v>73</v>
      </c>
      <c r="D11" s="43"/>
      <c r="E11" s="24" t="s">
        <v>63</v>
      </c>
      <c r="F11" s="56"/>
      <c r="G11" s="56"/>
      <c r="H11" s="48"/>
      <c r="I11" s="49"/>
      <c r="J11" s="49"/>
      <c r="K11" s="50"/>
      <c r="L11" s="43"/>
      <c r="M11" s="43"/>
      <c r="N11" s="44"/>
      <c r="O11" s="43"/>
      <c r="P11" s="45" t="s">
        <v>74</v>
      </c>
      <c r="Q11" s="46"/>
      <c r="R11" s="43"/>
      <c r="S11" s="47"/>
      <c r="T11" s="14"/>
    </row>
    <row r="12" spans="1:20" ht="15" customHeight="1">
      <c r="A12" s="78"/>
      <c r="B12" s="79"/>
      <c r="C12" s="40"/>
      <c r="D12" s="82"/>
      <c r="E12" s="17"/>
      <c r="F12" s="40"/>
      <c r="G12" s="40"/>
      <c r="H12" s="38"/>
      <c r="I12" s="41"/>
      <c r="J12" s="41"/>
      <c r="K12" s="42"/>
      <c r="L12" s="40"/>
      <c r="M12" s="40"/>
      <c r="N12" s="34"/>
      <c r="O12" s="40"/>
      <c r="P12" s="35" t="s">
        <v>75</v>
      </c>
      <c r="Q12" s="36"/>
      <c r="R12" s="40"/>
      <c r="S12" s="37"/>
      <c r="T12" s="14"/>
    </row>
    <row r="13" spans="1:20" ht="15" customHeight="1">
      <c r="A13" s="74" t="str">
        <f>A8</f>
        <v>網干</v>
      </c>
      <c r="B13" s="75"/>
      <c r="C13" s="54" t="s">
        <v>76</v>
      </c>
      <c r="D13" s="54"/>
      <c r="E13" s="18"/>
      <c r="F13" s="43" t="s">
        <v>77</v>
      </c>
      <c r="G13" s="43"/>
      <c r="H13" s="48"/>
      <c r="I13" s="49"/>
      <c r="J13" s="49"/>
      <c r="K13" s="50"/>
      <c r="L13" s="43"/>
      <c r="M13" s="43"/>
      <c r="N13" s="44"/>
      <c r="O13" s="43"/>
      <c r="P13" s="45" t="s">
        <v>78</v>
      </c>
      <c r="Q13" s="46"/>
      <c r="R13" s="43"/>
      <c r="S13" s="47"/>
      <c r="T13" s="14"/>
    </row>
    <row r="14" spans="1:19" ht="15" customHeight="1">
      <c r="A14" s="76"/>
      <c r="B14" s="77"/>
      <c r="C14" s="43"/>
      <c r="D14" s="43"/>
      <c r="E14" s="25" t="s">
        <v>50</v>
      </c>
      <c r="F14" s="43"/>
      <c r="G14" s="43"/>
      <c r="H14" s="48"/>
      <c r="I14" s="49"/>
      <c r="J14" s="49"/>
      <c r="K14" s="50"/>
      <c r="L14" s="43"/>
      <c r="M14" s="43"/>
      <c r="N14" s="44"/>
      <c r="O14" s="43"/>
      <c r="P14" s="45" t="s">
        <v>79</v>
      </c>
      <c r="Q14" s="46"/>
      <c r="R14" s="43"/>
      <c r="S14" s="47"/>
    </row>
    <row r="15" spans="1:19" ht="15" customHeight="1">
      <c r="A15" s="78"/>
      <c r="B15" s="79"/>
      <c r="C15" s="40"/>
      <c r="D15" s="40"/>
      <c r="E15" s="26"/>
      <c r="F15" s="40"/>
      <c r="G15" s="40"/>
      <c r="H15" s="38"/>
      <c r="I15" s="41"/>
      <c r="J15" s="41"/>
      <c r="K15" s="42"/>
      <c r="L15" s="40"/>
      <c r="M15" s="40"/>
      <c r="N15" s="34"/>
      <c r="O15" s="40"/>
      <c r="P15" s="35"/>
      <c r="Q15" s="36"/>
      <c r="R15" s="40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64</v>
      </c>
      <c r="C17" s="4"/>
      <c r="D17" s="67" t="s">
        <v>4</v>
      </c>
      <c r="E17" s="67"/>
      <c r="F17" s="67"/>
      <c r="H17" s="67" t="s">
        <v>5</v>
      </c>
      <c r="I17" s="67"/>
      <c r="J17" s="66">
        <v>0.5347222222222222</v>
      </c>
      <c r="K17" s="66"/>
      <c r="L17" s="71" t="s">
        <v>6</v>
      </c>
      <c r="M17" s="71"/>
      <c r="N17" s="66">
        <v>0.63125</v>
      </c>
      <c r="O17" s="66"/>
      <c r="P17" s="71" t="s">
        <v>7</v>
      </c>
      <c r="Q17" s="71"/>
      <c r="R17" s="70">
        <f>SUM(N17-J17)</f>
        <v>0.09652777777777777</v>
      </c>
      <c r="S17" s="70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0" t="s">
        <v>2</v>
      </c>
      <c r="B19" s="62"/>
      <c r="C19" s="19">
        <v>1</v>
      </c>
      <c r="D19" s="20">
        <v>2</v>
      </c>
      <c r="E19" s="64">
        <v>3</v>
      </c>
      <c r="F19" s="64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55</v>
      </c>
      <c r="B20" s="81"/>
      <c r="C20" s="16">
        <v>1</v>
      </c>
      <c r="D20" s="9">
        <v>0</v>
      </c>
      <c r="E20" s="65">
        <v>2</v>
      </c>
      <c r="F20" s="65"/>
      <c r="G20" s="9">
        <v>0</v>
      </c>
      <c r="H20" s="9">
        <v>0</v>
      </c>
      <c r="I20" s="9">
        <v>2</v>
      </c>
      <c r="J20" s="9">
        <v>0</v>
      </c>
      <c r="K20" s="9">
        <v>0</v>
      </c>
      <c r="L20" s="9">
        <v>0</v>
      </c>
      <c r="M20" s="9">
        <v>0</v>
      </c>
      <c r="N20" s="9"/>
      <c r="O20" s="9"/>
      <c r="P20" s="9"/>
      <c r="Q20" s="9"/>
      <c r="R20" s="10"/>
      <c r="S20" s="11">
        <f>SUM(C20:R20)</f>
        <v>5</v>
      </c>
    </row>
    <row r="21" spans="1:19" ht="27" customHeight="1">
      <c r="A21" s="80" t="s">
        <v>56</v>
      </c>
      <c r="B21" s="81"/>
      <c r="C21" s="16">
        <v>0</v>
      </c>
      <c r="D21" s="9">
        <v>1</v>
      </c>
      <c r="E21" s="65">
        <v>2</v>
      </c>
      <c r="F21" s="65"/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9">
        <v>1</v>
      </c>
      <c r="N21" s="9"/>
      <c r="O21" s="9"/>
      <c r="P21" s="9"/>
      <c r="Q21" s="9"/>
      <c r="R21" s="10"/>
      <c r="S21" s="23">
        <f>SUM(C21:R21)</f>
        <v>6</v>
      </c>
    </row>
    <row r="22" spans="1:20" ht="21" customHeight="1">
      <c r="A22" s="60" t="s">
        <v>45</v>
      </c>
      <c r="B22" s="62"/>
      <c r="C22" s="60" t="s">
        <v>46</v>
      </c>
      <c r="D22" s="61"/>
      <c r="E22" s="61"/>
      <c r="F22" s="61"/>
      <c r="G22" s="62"/>
      <c r="H22" s="63" t="s">
        <v>47</v>
      </c>
      <c r="I22" s="63"/>
      <c r="J22" s="63"/>
      <c r="K22" s="63"/>
      <c r="L22" s="63" t="s">
        <v>48</v>
      </c>
      <c r="M22" s="63"/>
      <c r="N22" s="63"/>
      <c r="O22" s="63"/>
      <c r="P22" s="63" t="s">
        <v>49</v>
      </c>
      <c r="Q22" s="63"/>
      <c r="R22" s="63"/>
      <c r="S22" s="63"/>
      <c r="T22" s="14"/>
    </row>
    <row r="23" spans="1:19" ht="15" customHeight="1">
      <c r="A23" s="76" t="str">
        <f>A20</f>
        <v>豊岡総合</v>
      </c>
      <c r="B23" s="77"/>
      <c r="C23" s="43" t="s">
        <v>57</v>
      </c>
      <c r="D23" s="43"/>
      <c r="E23" s="18"/>
      <c r="F23" s="43" t="s">
        <v>58</v>
      </c>
      <c r="G23" s="43"/>
      <c r="H23" s="59"/>
      <c r="I23" s="51"/>
      <c r="J23" s="51"/>
      <c r="K23" s="52"/>
      <c r="L23" s="43"/>
      <c r="M23" s="43"/>
      <c r="N23" s="53"/>
      <c r="O23" s="54"/>
      <c r="P23" s="57" t="s">
        <v>80</v>
      </c>
      <c r="Q23" s="58"/>
      <c r="R23" s="54"/>
      <c r="S23" s="55"/>
    </row>
    <row r="24" spans="1:19" ht="15" customHeight="1">
      <c r="A24" s="76"/>
      <c r="B24" s="77"/>
      <c r="C24" s="43" t="s">
        <v>81</v>
      </c>
      <c r="D24" s="43"/>
      <c r="E24" s="24" t="s">
        <v>63</v>
      </c>
      <c r="F24" s="56"/>
      <c r="G24" s="56"/>
      <c r="H24" s="48"/>
      <c r="I24" s="49"/>
      <c r="J24" s="49"/>
      <c r="K24" s="50"/>
      <c r="L24" s="43"/>
      <c r="M24" s="43"/>
      <c r="N24" s="44"/>
      <c r="O24" s="43"/>
      <c r="P24" s="45" t="s">
        <v>82</v>
      </c>
      <c r="Q24" s="46"/>
      <c r="R24" s="43"/>
      <c r="S24" s="47"/>
    </row>
    <row r="25" spans="1:19" ht="15" customHeight="1">
      <c r="A25" s="78"/>
      <c r="B25" s="79"/>
      <c r="C25" s="40"/>
      <c r="D25" s="40"/>
      <c r="E25" s="17"/>
      <c r="F25" s="40"/>
      <c r="G25" s="40"/>
      <c r="H25" s="38"/>
      <c r="I25" s="41"/>
      <c r="J25" s="41"/>
      <c r="K25" s="42"/>
      <c r="L25" s="40"/>
      <c r="M25" s="40"/>
      <c r="N25" s="34"/>
      <c r="O25" s="40"/>
      <c r="P25" s="35"/>
      <c r="Q25" s="36"/>
      <c r="R25" s="40"/>
      <c r="S25" s="37"/>
    </row>
    <row r="26" spans="1:19" ht="15" customHeight="1">
      <c r="A26" s="74" t="str">
        <f>A21</f>
        <v>宝塚</v>
      </c>
      <c r="B26" s="75"/>
      <c r="C26" s="43" t="s">
        <v>59</v>
      </c>
      <c r="D26" s="43"/>
      <c r="E26" s="18"/>
      <c r="F26" s="43" t="s">
        <v>60</v>
      </c>
      <c r="G26" s="43"/>
      <c r="H26" s="48"/>
      <c r="I26" s="49"/>
      <c r="J26" s="49"/>
      <c r="K26" s="50"/>
      <c r="L26" s="43"/>
      <c r="M26" s="43"/>
      <c r="N26" s="44"/>
      <c r="O26" s="43"/>
      <c r="P26" s="45" t="s">
        <v>83</v>
      </c>
      <c r="Q26" s="46"/>
      <c r="R26" s="43"/>
      <c r="S26" s="47"/>
    </row>
    <row r="27" spans="1:19" ht="15" customHeight="1">
      <c r="A27" s="76"/>
      <c r="B27" s="77"/>
      <c r="C27" s="43"/>
      <c r="D27" s="43"/>
      <c r="E27" s="25" t="s">
        <v>63</v>
      </c>
      <c r="F27" s="43"/>
      <c r="G27" s="43"/>
      <c r="H27" s="48"/>
      <c r="I27" s="49"/>
      <c r="J27" s="49"/>
      <c r="K27" s="50"/>
      <c r="L27" s="43"/>
      <c r="M27" s="43"/>
      <c r="N27" s="44"/>
      <c r="O27" s="43"/>
      <c r="P27" s="45" t="s">
        <v>84</v>
      </c>
      <c r="Q27" s="46"/>
      <c r="R27" s="43"/>
      <c r="S27" s="47"/>
    </row>
    <row r="28" spans="1:19" ht="15" customHeight="1">
      <c r="A28" s="78"/>
      <c r="B28" s="79"/>
      <c r="C28" s="40"/>
      <c r="D28" s="40"/>
      <c r="E28" s="26"/>
      <c r="F28" s="40"/>
      <c r="G28" s="40"/>
      <c r="H28" s="38"/>
      <c r="I28" s="41"/>
      <c r="J28" s="41"/>
      <c r="K28" s="42"/>
      <c r="L28" s="40"/>
      <c r="M28" s="40"/>
      <c r="N28" s="34"/>
      <c r="O28" s="40"/>
      <c r="P28" s="35" t="s">
        <v>85</v>
      </c>
      <c r="Q28" s="36"/>
      <c r="R28" s="40"/>
      <c r="S28" s="37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9</v>
      </c>
      <c r="B1" s="33" t="s">
        <v>10</v>
      </c>
      <c r="C1" s="29"/>
      <c r="D1" s="39" t="s">
        <v>8</v>
      </c>
      <c r="E1" s="39"/>
      <c r="F1" s="39"/>
      <c r="G1" s="39"/>
      <c r="H1" s="30" t="s">
        <v>103</v>
      </c>
      <c r="I1" s="31">
        <v>8</v>
      </c>
      <c r="J1" s="13" t="s">
        <v>104</v>
      </c>
      <c r="K1" s="73">
        <v>2006</v>
      </c>
      <c r="L1" s="73"/>
      <c r="M1" s="13" t="s">
        <v>105</v>
      </c>
      <c r="N1" s="27">
        <v>7</v>
      </c>
      <c r="O1" s="13" t="s">
        <v>0</v>
      </c>
      <c r="P1" s="27">
        <v>23</v>
      </c>
      <c r="Q1" s="30" t="s">
        <v>106</v>
      </c>
      <c r="R1" s="27" t="s">
        <v>54</v>
      </c>
      <c r="S1" s="28" t="s">
        <v>61</v>
      </c>
    </row>
    <row r="2" ht="13.5" customHeight="1"/>
    <row r="3" spans="9:19" ht="16.5" customHeight="1">
      <c r="I3" s="67" t="s">
        <v>62</v>
      </c>
      <c r="J3" s="67"/>
      <c r="K3" s="40" t="s">
        <v>113</v>
      </c>
      <c r="L3" s="40"/>
      <c r="M3" s="40"/>
      <c r="N3" s="40"/>
      <c r="O3" s="40"/>
      <c r="P3" s="40"/>
      <c r="Q3" s="40"/>
      <c r="R3" s="40"/>
      <c r="S3" s="40"/>
    </row>
    <row r="4" spans="1:21" ht="18.75" customHeight="1">
      <c r="A4" s="2">
        <v>2</v>
      </c>
      <c r="B4" s="3" t="s">
        <v>1</v>
      </c>
      <c r="C4" s="4"/>
      <c r="D4" s="67" t="s">
        <v>107</v>
      </c>
      <c r="E4" s="67"/>
      <c r="F4" s="67"/>
      <c r="H4" s="72" t="s">
        <v>108</v>
      </c>
      <c r="I4" s="72"/>
      <c r="J4" s="66">
        <v>0.4138888888888889</v>
      </c>
      <c r="K4" s="66"/>
      <c r="L4" s="68" t="s">
        <v>109</v>
      </c>
      <c r="M4" s="68"/>
      <c r="N4" s="66">
        <v>0.5020833333333333</v>
      </c>
      <c r="O4" s="66"/>
      <c r="P4" s="68" t="s">
        <v>110</v>
      </c>
      <c r="Q4" s="68"/>
      <c r="R4" s="69">
        <f>SUM(N4-J4)</f>
        <v>0.08819444444444441</v>
      </c>
      <c r="S4" s="69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0" t="s">
        <v>2</v>
      </c>
      <c r="B6" s="61"/>
      <c r="C6" s="19">
        <v>1</v>
      </c>
      <c r="D6" s="20">
        <v>2</v>
      </c>
      <c r="E6" s="64">
        <v>3</v>
      </c>
      <c r="F6" s="64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0" t="s">
        <v>86</v>
      </c>
      <c r="B7" s="81"/>
      <c r="C7" s="8">
        <v>0</v>
      </c>
      <c r="D7" s="9">
        <v>0</v>
      </c>
      <c r="E7" s="65">
        <v>0</v>
      </c>
      <c r="F7" s="65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80" t="s">
        <v>87</v>
      </c>
      <c r="B8" s="81"/>
      <c r="C8" s="8">
        <v>0</v>
      </c>
      <c r="D8" s="9">
        <v>0</v>
      </c>
      <c r="E8" s="65">
        <v>1</v>
      </c>
      <c r="F8" s="65"/>
      <c r="G8" s="9">
        <v>0</v>
      </c>
      <c r="H8" s="9">
        <v>0</v>
      </c>
      <c r="I8" s="9">
        <v>2</v>
      </c>
      <c r="J8" s="9">
        <v>2</v>
      </c>
      <c r="K8" s="9">
        <v>0</v>
      </c>
      <c r="L8" s="9" t="s">
        <v>111</v>
      </c>
      <c r="M8" s="9"/>
      <c r="N8" s="9"/>
      <c r="O8" s="9"/>
      <c r="P8" s="9"/>
      <c r="Q8" s="9"/>
      <c r="R8" s="10"/>
      <c r="S8" s="12">
        <f>SUM(C8:R8)</f>
        <v>5</v>
      </c>
    </row>
    <row r="9" spans="1:20" ht="21" customHeight="1">
      <c r="A9" s="60" t="s">
        <v>45</v>
      </c>
      <c r="B9" s="62"/>
      <c r="C9" s="60" t="s">
        <v>46</v>
      </c>
      <c r="D9" s="61"/>
      <c r="E9" s="61"/>
      <c r="F9" s="61"/>
      <c r="G9" s="62"/>
      <c r="H9" s="63" t="s">
        <v>47</v>
      </c>
      <c r="I9" s="63"/>
      <c r="J9" s="63"/>
      <c r="K9" s="63"/>
      <c r="L9" s="63" t="s">
        <v>48</v>
      </c>
      <c r="M9" s="63"/>
      <c r="N9" s="63"/>
      <c r="O9" s="63"/>
      <c r="P9" s="63" t="s">
        <v>49</v>
      </c>
      <c r="Q9" s="63"/>
      <c r="R9" s="63"/>
      <c r="S9" s="63"/>
      <c r="T9" s="14"/>
    </row>
    <row r="10" spans="1:20" ht="15" customHeight="1">
      <c r="A10" s="76" t="str">
        <f>A7</f>
        <v>淳心学院</v>
      </c>
      <c r="B10" s="77"/>
      <c r="C10" s="43" t="s">
        <v>88</v>
      </c>
      <c r="D10" s="43"/>
      <c r="E10" s="18"/>
      <c r="F10" s="43" t="s">
        <v>89</v>
      </c>
      <c r="G10" s="43"/>
      <c r="H10" s="59"/>
      <c r="I10" s="51"/>
      <c r="J10" s="51"/>
      <c r="K10" s="52"/>
      <c r="L10" s="43"/>
      <c r="M10" s="43"/>
      <c r="N10" s="53"/>
      <c r="O10" s="54"/>
      <c r="P10" s="57" t="s">
        <v>90</v>
      </c>
      <c r="Q10" s="58"/>
      <c r="R10" s="54"/>
      <c r="S10" s="55"/>
      <c r="T10" s="14"/>
    </row>
    <row r="11" spans="1:20" ht="15" customHeight="1">
      <c r="A11" s="76"/>
      <c r="B11" s="77"/>
      <c r="C11" s="43" t="s">
        <v>91</v>
      </c>
      <c r="D11" s="43"/>
      <c r="E11" s="24" t="s">
        <v>112</v>
      </c>
      <c r="F11" s="56"/>
      <c r="G11" s="56"/>
      <c r="H11" s="48"/>
      <c r="I11" s="49"/>
      <c r="J11" s="49"/>
      <c r="K11" s="50"/>
      <c r="L11" s="43"/>
      <c r="M11" s="43"/>
      <c r="N11" s="44"/>
      <c r="O11" s="43"/>
      <c r="P11" s="45"/>
      <c r="Q11" s="46"/>
      <c r="R11" s="43"/>
      <c r="S11" s="47"/>
      <c r="T11" s="14"/>
    </row>
    <row r="12" spans="1:20" ht="15" customHeight="1">
      <c r="A12" s="78"/>
      <c r="B12" s="79"/>
      <c r="C12" s="40"/>
      <c r="D12" s="82"/>
      <c r="E12" s="17"/>
      <c r="F12" s="40"/>
      <c r="G12" s="40"/>
      <c r="H12" s="38"/>
      <c r="I12" s="41"/>
      <c r="J12" s="41"/>
      <c r="K12" s="42"/>
      <c r="L12" s="40"/>
      <c r="M12" s="40"/>
      <c r="N12" s="34"/>
      <c r="O12" s="40"/>
      <c r="P12" s="35"/>
      <c r="Q12" s="36"/>
      <c r="R12" s="40"/>
      <c r="S12" s="37"/>
      <c r="T12" s="14"/>
    </row>
    <row r="13" spans="1:20" ht="15" customHeight="1">
      <c r="A13" s="74" t="str">
        <f>A8</f>
        <v>氷上西</v>
      </c>
      <c r="B13" s="75"/>
      <c r="C13" s="54" t="s">
        <v>92</v>
      </c>
      <c r="D13" s="54"/>
      <c r="E13" s="18"/>
      <c r="F13" s="43" t="s">
        <v>93</v>
      </c>
      <c r="G13" s="43"/>
      <c r="H13" s="48"/>
      <c r="I13" s="49"/>
      <c r="J13" s="49"/>
      <c r="K13" s="50"/>
      <c r="L13" s="43" t="s">
        <v>93</v>
      </c>
      <c r="M13" s="43"/>
      <c r="N13" s="44"/>
      <c r="O13" s="43"/>
      <c r="P13" s="45" t="s">
        <v>94</v>
      </c>
      <c r="Q13" s="46"/>
      <c r="R13" s="43"/>
      <c r="S13" s="47"/>
      <c r="T13" s="14"/>
    </row>
    <row r="14" spans="1:19" ht="15" customHeight="1">
      <c r="A14" s="76"/>
      <c r="B14" s="77"/>
      <c r="C14" s="43"/>
      <c r="D14" s="43"/>
      <c r="E14" s="25" t="s">
        <v>65</v>
      </c>
      <c r="F14" s="43"/>
      <c r="G14" s="43"/>
      <c r="H14" s="48"/>
      <c r="I14" s="49"/>
      <c r="J14" s="49"/>
      <c r="K14" s="50"/>
      <c r="L14" s="43" t="s">
        <v>95</v>
      </c>
      <c r="M14" s="43"/>
      <c r="N14" s="44"/>
      <c r="O14" s="43"/>
      <c r="P14" s="45"/>
      <c r="Q14" s="46"/>
      <c r="R14" s="43"/>
      <c r="S14" s="47"/>
    </row>
    <row r="15" spans="1:19" ht="15" customHeight="1">
      <c r="A15" s="78"/>
      <c r="B15" s="79"/>
      <c r="C15" s="40"/>
      <c r="D15" s="40"/>
      <c r="E15" s="26"/>
      <c r="F15" s="40"/>
      <c r="G15" s="40"/>
      <c r="H15" s="38"/>
      <c r="I15" s="41"/>
      <c r="J15" s="41"/>
      <c r="K15" s="42"/>
      <c r="L15" s="40"/>
      <c r="M15" s="40"/>
      <c r="N15" s="34"/>
      <c r="O15" s="40"/>
      <c r="P15" s="35"/>
      <c r="Q15" s="36"/>
      <c r="R15" s="40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64</v>
      </c>
      <c r="C17" s="4"/>
      <c r="D17" s="67" t="s">
        <v>4</v>
      </c>
      <c r="E17" s="67"/>
      <c r="F17" s="67"/>
      <c r="H17" s="67" t="s">
        <v>5</v>
      </c>
      <c r="I17" s="67"/>
      <c r="J17" s="66">
        <v>0.5326388888888889</v>
      </c>
      <c r="K17" s="66"/>
      <c r="L17" s="71" t="s">
        <v>6</v>
      </c>
      <c r="M17" s="71"/>
      <c r="N17" s="66">
        <v>0.6131944444444445</v>
      </c>
      <c r="O17" s="66"/>
      <c r="P17" s="71" t="s">
        <v>7</v>
      </c>
      <c r="Q17" s="71"/>
      <c r="R17" s="70">
        <f>SUM(N17-J17)</f>
        <v>0.0805555555555556</v>
      </c>
      <c r="S17" s="70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0" t="s">
        <v>2</v>
      </c>
      <c r="B19" s="62"/>
      <c r="C19" s="19">
        <v>1</v>
      </c>
      <c r="D19" s="20">
        <v>2</v>
      </c>
      <c r="E19" s="64">
        <v>3</v>
      </c>
      <c r="F19" s="64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0" t="s">
        <v>96</v>
      </c>
      <c r="B20" s="81"/>
      <c r="C20" s="16">
        <v>3</v>
      </c>
      <c r="D20" s="9">
        <v>0</v>
      </c>
      <c r="E20" s="65">
        <v>0</v>
      </c>
      <c r="F20" s="65"/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4</v>
      </c>
    </row>
    <row r="21" spans="1:19" ht="27" customHeight="1">
      <c r="A21" s="80" t="s">
        <v>56</v>
      </c>
      <c r="B21" s="81"/>
      <c r="C21" s="16">
        <v>1</v>
      </c>
      <c r="D21" s="9">
        <v>1</v>
      </c>
      <c r="E21" s="65">
        <v>0</v>
      </c>
      <c r="F21" s="65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20" ht="21" customHeight="1">
      <c r="A22" s="60" t="s">
        <v>45</v>
      </c>
      <c r="B22" s="62"/>
      <c r="C22" s="60" t="s">
        <v>46</v>
      </c>
      <c r="D22" s="61"/>
      <c r="E22" s="61"/>
      <c r="F22" s="61"/>
      <c r="G22" s="62"/>
      <c r="H22" s="63" t="s">
        <v>47</v>
      </c>
      <c r="I22" s="63"/>
      <c r="J22" s="63"/>
      <c r="K22" s="63"/>
      <c r="L22" s="63" t="s">
        <v>48</v>
      </c>
      <c r="M22" s="63"/>
      <c r="N22" s="63"/>
      <c r="O22" s="63"/>
      <c r="P22" s="63" t="s">
        <v>49</v>
      </c>
      <c r="Q22" s="63"/>
      <c r="R22" s="63"/>
      <c r="S22" s="63"/>
      <c r="T22" s="14"/>
    </row>
    <row r="23" spans="1:19" ht="15" customHeight="1">
      <c r="A23" s="76" t="str">
        <f>A20</f>
        <v>県立西宮</v>
      </c>
      <c r="B23" s="77"/>
      <c r="C23" s="43" t="s">
        <v>97</v>
      </c>
      <c r="D23" s="43"/>
      <c r="E23" s="18"/>
      <c r="F23" s="43" t="s">
        <v>98</v>
      </c>
      <c r="G23" s="43"/>
      <c r="H23" s="59" t="s">
        <v>99</v>
      </c>
      <c r="I23" s="51"/>
      <c r="J23" s="51"/>
      <c r="K23" s="52"/>
      <c r="L23" s="43" t="s">
        <v>100</v>
      </c>
      <c r="M23" s="43"/>
      <c r="N23" s="53"/>
      <c r="O23" s="54"/>
      <c r="P23" s="57" t="s">
        <v>101</v>
      </c>
      <c r="Q23" s="58"/>
      <c r="R23" s="54"/>
      <c r="S23" s="55"/>
    </row>
    <row r="24" spans="1:19" ht="15" customHeight="1">
      <c r="A24" s="76"/>
      <c r="B24" s="77"/>
      <c r="C24" s="43" t="s">
        <v>101</v>
      </c>
      <c r="D24" s="43"/>
      <c r="E24" s="24" t="s">
        <v>63</v>
      </c>
      <c r="F24" s="56"/>
      <c r="G24" s="56"/>
      <c r="H24" s="48"/>
      <c r="I24" s="49"/>
      <c r="J24" s="49"/>
      <c r="K24" s="50"/>
      <c r="L24" s="43"/>
      <c r="M24" s="43"/>
      <c r="N24" s="44"/>
      <c r="O24" s="43"/>
      <c r="P24" s="45"/>
      <c r="Q24" s="46"/>
      <c r="R24" s="43"/>
      <c r="S24" s="47"/>
    </row>
    <row r="25" spans="1:19" ht="15" customHeight="1">
      <c r="A25" s="78"/>
      <c r="B25" s="79"/>
      <c r="C25" s="40"/>
      <c r="D25" s="40"/>
      <c r="E25" s="17"/>
      <c r="F25" s="40"/>
      <c r="G25" s="40"/>
      <c r="H25" s="38"/>
      <c r="I25" s="41"/>
      <c r="J25" s="41"/>
      <c r="K25" s="42"/>
      <c r="L25" s="40"/>
      <c r="M25" s="40"/>
      <c r="N25" s="34"/>
      <c r="O25" s="40"/>
      <c r="P25" s="35"/>
      <c r="Q25" s="36"/>
      <c r="R25" s="40"/>
      <c r="S25" s="37"/>
    </row>
    <row r="26" spans="1:19" ht="15" customHeight="1">
      <c r="A26" s="74" t="str">
        <f>A21</f>
        <v>宝塚</v>
      </c>
      <c r="B26" s="75"/>
      <c r="C26" s="43" t="s">
        <v>59</v>
      </c>
      <c r="D26" s="43"/>
      <c r="E26" s="18"/>
      <c r="F26" s="43" t="s">
        <v>60</v>
      </c>
      <c r="G26" s="43"/>
      <c r="H26" s="48"/>
      <c r="I26" s="49"/>
      <c r="J26" s="49"/>
      <c r="K26" s="50"/>
      <c r="L26" s="43"/>
      <c r="M26" s="43"/>
      <c r="N26" s="44"/>
      <c r="O26" s="43"/>
      <c r="P26" s="45" t="s">
        <v>102</v>
      </c>
      <c r="Q26" s="46"/>
      <c r="R26" s="43"/>
      <c r="S26" s="47"/>
    </row>
    <row r="27" spans="1:19" ht="15" customHeight="1">
      <c r="A27" s="76"/>
      <c r="B27" s="77"/>
      <c r="C27" s="43"/>
      <c r="D27" s="43"/>
      <c r="E27" s="25" t="s">
        <v>112</v>
      </c>
      <c r="F27" s="43"/>
      <c r="G27" s="43"/>
      <c r="H27" s="48"/>
      <c r="I27" s="49"/>
      <c r="J27" s="49"/>
      <c r="K27" s="50"/>
      <c r="L27" s="43"/>
      <c r="M27" s="43"/>
      <c r="N27" s="44"/>
      <c r="O27" s="43"/>
      <c r="P27" s="45"/>
      <c r="Q27" s="46"/>
      <c r="R27" s="43"/>
      <c r="S27" s="47"/>
    </row>
    <row r="28" spans="1:19" ht="15" customHeight="1">
      <c r="A28" s="78"/>
      <c r="B28" s="79"/>
      <c r="C28" s="40"/>
      <c r="D28" s="40"/>
      <c r="E28" s="26"/>
      <c r="F28" s="40"/>
      <c r="G28" s="40"/>
      <c r="H28" s="38"/>
      <c r="I28" s="41"/>
      <c r="J28" s="41"/>
      <c r="K28" s="42"/>
      <c r="L28" s="40"/>
      <c r="M28" s="40"/>
      <c r="N28" s="34"/>
      <c r="O28" s="40"/>
      <c r="P28" s="35"/>
      <c r="Q28" s="36"/>
      <c r="R28" s="40"/>
      <c r="S28" s="37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2006-08-04T07:06:40Z</dcterms:modified>
  <cp:category/>
  <cp:version/>
  <cp:contentType/>
  <cp:contentStatus/>
</cp:coreProperties>
</file>