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10・9" sheetId="1" r:id="rId1"/>
    <sheet name="10・10" sheetId="2" r:id="rId2"/>
    <sheet name="10・12" sheetId="3" r:id="rId3"/>
    <sheet name="10・16" sheetId="4" r:id="rId4"/>
  </sheets>
  <definedNames/>
  <calcPr fullCalcOnLoad="1"/>
</workbook>
</file>

<file path=xl/sharedStrings.xml><?xml version="1.0" encoding="utf-8"?>
<sst xmlns="http://schemas.openxmlformats.org/spreadsheetml/2006/main" count="221" uniqueCount="124">
  <si>
    <t>秋季</t>
  </si>
  <si>
    <t>軟式兵庫県</t>
  </si>
  <si>
    <t>第</t>
  </si>
  <si>
    <t xml:space="preserve">日 </t>
  </si>
  <si>
    <t>年</t>
  </si>
  <si>
    <t>月</t>
  </si>
  <si>
    <t>日 (</t>
  </si>
  <si>
    <t>日</t>
  </si>
  <si>
    <t>)</t>
  </si>
  <si>
    <t xml:space="preserve"> 場所</t>
  </si>
  <si>
    <t>高砂向島球場</t>
  </si>
  <si>
    <t>回戦</t>
  </si>
  <si>
    <t xml:space="preserve">第１試合 </t>
  </si>
  <si>
    <t>開始</t>
  </si>
  <si>
    <t xml:space="preserve"> 終了</t>
  </si>
  <si>
    <t>所要</t>
  </si>
  <si>
    <t>学校名</t>
  </si>
  <si>
    <t>合計</t>
  </si>
  <si>
    <t>篠山鳳鳴</t>
  </si>
  <si>
    <t>( ５回コールド )</t>
  </si>
  <si>
    <t>育　　英</t>
  </si>
  <si>
    <t>8x</t>
  </si>
  <si>
    <t>平　野</t>
  </si>
  <si>
    <t>-</t>
  </si>
  <si>
    <t>望　月</t>
  </si>
  <si>
    <t>関</t>
  </si>
  <si>
    <t>坪　田</t>
  </si>
  <si>
    <t>大　西</t>
  </si>
  <si>
    <t>前　川</t>
  </si>
  <si>
    <t>尾　下</t>
  </si>
  <si>
    <t>回戦</t>
  </si>
  <si>
    <t xml:space="preserve">第2試合 </t>
  </si>
  <si>
    <t>開始</t>
  </si>
  <si>
    <t xml:space="preserve"> 終了</t>
  </si>
  <si>
    <t>所要</t>
  </si>
  <si>
    <t>神戸弘陵学園</t>
  </si>
  <si>
    <t>（延長11回）</t>
  </si>
  <si>
    <t>飾磨工業</t>
  </si>
  <si>
    <t>南</t>
  </si>
  <si>
    <t>-</t>
  </si>
  <si>
    <t>猪　野</t>
  </si>
  <si>
    <t>吉　岡</t>
  </si>
  <si>
    <t>森　田</t>
  </si>
  <si>
    <t>村　上</t>
  </si>
  <si>
    <t>山　本</t>
  </si>
  <si>
    <t>年度</t>
  </si>
  <si>
    <t>学校名</t>
  </si>
  <si>
    <t xml:space="preserve">  バッテリー</t>
  </si>
  <si>
    <t>本塁打</t>
  </si>
  <si>
    <t>三塁打</t>
  </si>
  <si>
    <t xml:space="preserve">    二塁打  </t>
  </si>
  <si>
    <t>月</t>
  </si>
  <si>
    <t>報徳学園</t>
  </si>
  <si>
    <t>神港学園神港</t>
  </si>
  <si>
    <t>学校名</t>
  </si>
  <si>
    <t xml:space="preserve">  バッテリー</t>
  </si>
  <si>
    <t>本塁打</t>
  </si>
  <si>
    <t>三塁打</t>
  </si>
  <si>
    <t xml:space="preserve">    二塁打  </t>
  </si>
  <si>
    <t>伊　藤</t>
  </si>
  <si>
    <t>-</t>
  </si>
  <si>
    <t>由　川</t>
  </si>
  <si>
    <t>塩　山</t>
  </si>
  <si>
    <t>中　本</t>
  </si>
  <si>
    <t>中　村</t>
  </si>
  <si>
    <t>福　田</t>
  </si>
  <si>
    <t>大　橋</t>
  </si>
  <si>
    <t>本　岡</t>
  </si>
  <si>
    <t>播磨農業</t>
  </si>
  <si>
    <t>( ７回コールド）</t>
  </si>
  <si>
    <t>神戸村野工業</t>
  </si>
  <si>
    <t>4x</t>
  </si>
  <si>
    <t>学校名</t>
  </si>
  <si>
    <t xml:space="preserve">  バッテリー</t>
  </si>
  <si>
    <t>本塁打</t>
  </si>
  <si>
    <t>三塁打</t>
  </si>
  <si>
    <t xml:space="preserve">    二塁打  </t>
  </si>
  <si>
    <t>西　海</t>
  </si>
  <si>
    <t>小　野</t>
  </si>
  <si>
    <t>勝　木</t>
  </si>
  <si>
    <t>重　田</t>
  </si>
  <si>
    <t>盛</t>
  </si>
  <si>
    <t>芝　本</t>
  </si>
  <si>
    <t>吉　田</t>
  </si>
  <si>
    <t>杉　原</t>
  </si>
  <si>
    <t>年度</t>
  </si>
  <si>
    <t>軟式兵庫県大会</t>
  </si>
  <si>
    <t>第</t>
  </si>
  <si>
    <t xml:space="preserve">日 </t>
  </si>
  <si>
    <t>年</t>
  </si>
  <si>
    <t>日 (</t>
  </si>
  <si>
    <t>決　勝</t>
  </si>
  <si>
    <t>由　川</t>
  </si>
  <si>
    <t xml:space="preserve">第１試合 </t>
  </si>
  <si>
    <t>開始</t>
  </si>
  <si>
    <t xml:space="preserve"> 終了</t>
  </si>
  <si>
    <t>所要</t>
  </si>
  <si>
    <t>神戸村野工業</t>
  </si>
  <si>
    <t>報 徳 学 園</t>
  </si>
  <si>
    <t>×</t>
  </si>
  <si>
    <t>学校名</t>
  </si>
  <si>
    <t xml:space="preserve">  バッテリー</t>
  </si>
  <si>
    <t>本塁打</t>
  </si>
  <si>
    <t>三塁打</t>
  </si>
  <si>
    <t xml:space="preserve">    二塁打  </t>
  </si>
  <si>
    <t>盛</t>
  </si>
  <si>
    <t>芝　本</t>
  </si>
  <si>
    <t>年度</t>
  </si>
  <si>
    <t>水</t>
  </si>
  <si>
    <t>準決勝</t>
  </si>
  <si>
    <t xml:space="preserve">第１試合 </t>
  </si>
  <si>
    <t>開始</t>
  </si>
  <si>
    <t xml:space="preserve"> 終了</t>
  </si>
  <si>
    <t>所要</t>
  </si>
  <si>
    <t>x</t>
  </si>
  <si>
    <t>山　崎</t>
  </si>
  <si>
    <t>田　代</t>
  </si>
  <si>
    <t>学校名</t>
  </si>
  <si>
    <t xml:space="preserve">  バッテリー</t>
  </si>
  <si>
    <t>本塁打</t>
  </si>
  <si>
    <t>三塁打</t>
  </si>
  <si>
    <t xml:space="preserve">    二塁打  </t>
  </si>
  <si>
    <t>塩山</t>
  </si>
  <si>
    <t>石原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</si>
</sst>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#,##0"/>
    <numFmt numFmtId="177" formatCode="#,##0;[Red]#,##0"/>
    <numFmt numFmtId="178" formatCode="#,##0_ "/>
    <numFmt numFmtId="179" formatCode="[$-409]h:mm\ AM/PM;@"/>
    <numFmt numFmtId="180" formatCode="h:mm;@"/>
    <numFmt numFmtId="181" formatCode="0_ "/>
  </numFmts>
  <fonts count="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0">
    <xf numFmtId="0" fontId="0" fillId="0" borderId="0" xfId="0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Alignment="1">
      <alignment horizontal="left" vertical="center"/>
    </xf>
    <xf numFmtId="18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 horizontal="center" vertical="center"/>
      <protection/>
    </xf>
    <xf numFmtId="181" fontId="0" fillId="0" borderId="7" xfId="0" applyNumberFormat="1" applyBorder="1" applyAlignment="1" applyProtection="1">
      <alignment horizontal="center" vertical="center"/>
      <protection locked="0"/>
    </xf>
    <xf numFmtId="181" fontId="0" fillId="0" borderId="8" xfId="0" applyNumberFormat="1" applyBorder="1" applyAlignment="1" applyProtection="1">
      <alignment horizontal="center" vertical="center"/>
      <protection locked="0"/>
    </xf>
    <xf numFmtId="181" fontId="0" fillId="0" borderId="9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vertical="center"/>
      <protection/>
    </xf>
    <xf numFmtId="49" fontId="0" fillId="0" borderId="0" xfId="0" applyNumberFormat="1" applyBorder="1" applyAlignment="1" applyProtection="1">
      <alignment horizontal="left" vertical="center"/>
      <protection/>
    </xf>
    <xf numFmtId="0" fontId="0" fillId="0" borderId="1" xfId="0" applyBorder="1" applyAlignment="1" applyProtection="1">
      <alignment horizontal="left" vertical="center"/>
      <protection/>
    </xf>
    <xf numFmtId="0" fontId="0" fillId="0" borderId="16" xfId="0" applyBorder="1" applyAlignment="1">
      <alignment vertical="center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/>
    </xf>
    <xf numFmtId="181" fontId="0" fillId="0" borderId="2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 shrinkToFit="1"/>
      <protection locked="0"/>
    </xf>
    <xf numFmtId="0" fontId="0" fillId="0" borderId="2" xfId="0" applyFont="1" applyBorder="1" applyAlignment="1" applyProtection="1">
      <alignment vertical="center" shrinkToFit="1"/>
      <protection/>
    </xf>
    <xf numFmtId="0" fontId="0" fillId="0" borderId="2" xfId="0" applyFont="1" applyBorder="1" applyAlignment="1" applyProtection="1">
      <alignment horizontal="right" vertical="center" shrinkToFit="1"/>
      <protection locked="0"/>
    </xf>
    <xf numFmtId="0" fontId="0" fillId="0" borderId="2" xfId="0" applyBorder="1" applyAlignment="1" applyProtection="1">
      <alignment horizontal="right" vertical="center"/>
      <protection/>
    </xf>
    <xf numFmtId="181" fontId="0" fillId="0" borderId="2" xfId="0" applyNumberFormat="1" applyBorder="1" applyAlignment="1" applyProtection="1">
      <alignment vertical="center"/>
      <protection locked="0"/>
    </xf>
    <xf numFmtId="181" fontId="0" fillId="0" borderId="16" xfId="0" applyNumberFormat="1" applyBorder="1" applyAlignment="1" applyProtection="1">
      <alignment horizontal="center" vertical="center"/>
      <protection locked="0"/>
    </xf>
    <xf numFmtId="181" fontId="0" fillId="0" borderId="17" xfId="0" applyNumberFormat="1" applyBorder="1" applyAlignment="1" applyProtection="1">
      <alignment horizontal="center" vertical="center"/>
      <protection locked="0"/>
    </xf>
    <xf numFmtId="181" fontId="0" fillId="0" borderId="1" xfId="0" applyNumberFormat="1" applyBorder="1" applyAlignment="1" applyProtection="1">
      <alignment horizontal="center" vertical="center"/>
      <protection locked="0"/>
    </xf>
    <xf numFmtId="181" fontId="0" fillId="0" borderId="23" xfId="0" applyNumberFormat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left" vertical="center"/>
    </xf>
    <xf numFmtId="0" fontId="0" fillId="0" borderId="4" xfId="0" applyBorder="1" applyAlignment="1" applyProtection="1">
      <alignment horizontal="center" vertical="center"/>
      <protection/>
    </xf>
    <xf numFmtId="181" fontId="0" fillId="0" borderId="8" xfId="0" applyNumberFormat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180" fontId="0" fillId="0" borderId="0" xfId="0" applyNumberFormat="1" applyBorder="1" applyAlignment="1">
      <alignment horizontal="center" vertical="center"/>
    </xf>
    <xf numFmtId="0" fontId="0" fillId="0" borderId="6" xfId="0" applyBorder="1" applyAlignment="1" applyProtection="1">
      <alignment horizontal="center" vertical="center"/>
      <protection/>
    </xf>
    <xf numFmtId="181" fontId="0" fillId="0" borderId="37" xfId="0" applyNumberFormat="1" applyBorder="1" applyAlignment="1" applyProtection="1">
      <alignment horizontal="center" vertical="center"/>
      <protection locked="0"/>
    </xf>
    <xf numFmtId="181" fontId="0" fillId="0" borderId="9" xfId="0" applyNumberForma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180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80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49" fontId="0" fillId="0" borderId="0" xfId="0" applyNumberFormat="1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vertical="center"/>
      <protection/>
    </xf>
    <xf numFmtId="0" fontId="0" fillId="0" borderId="1" xfId="0" applyBorder="1" applyAlignment="1" applyProtection="1">
      <alignment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U2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8.75390625" style="0" customWidth="1"/>
    <col min="2" max="2" width="6.125" style="0" customWidth="1"/>
    <col min="3" max="4" width="4.625" style="0" customWidth="1"/>
    <col min="5" max="5" width="1.4921875" style="0" customWidth="1"/>
    <col min="6" max="6" width="3.375" style="0" customWidth="1"/>
    <col min="7" max="18" width="4.625" style="0" customWidth="1"/>
    <col min="19" max="19" width="5.875" style="0" customWidth="1"/>
    <col min="20" max="20" width="3.625" style="0" customWidth="1"/>
  </cols>
  <sheetData>
    <row r="1" spans="1:19" ht="30.75" customHeight="1">
      <c r="A1" s="37">
        <v>2005</v>
      </c>
      <c r="B1" s="38" t="s">
        <v>45</v>
      </c>
      <c r="C1" s="39" t="s">
        <v>0</v>
      </c>
      <c r="D1" s="46" t="s">
        <v>1</v>
      </c>
      <c r="E1" s="46"/>
      <c r="F1" s="46"/>
      <c r="G1" s="46"/>
      <c r="H1" s="40" t="s">
        <v>2</v>
      </c>
      <c r="I1" s="41">
        <v>1</v>
      </c>
      <c r="J1" s="9" t="s">
        <v>3</v>
      </c>
      <c r="K1" s="75">
        <v>2005</v>
      </c>
      <c r="L1" s="75"/>
      <c r="M1" s="9" t="s">
        <v>4</v>
      </c>
      <c r="N1" s="18">
        <v>10</v>
      </c>
      <c r="O1" s="9" t="s">
        <v>5</v>
      </c>
      <c r="P1" s="18">
        <v>9</v>
      </c>
      <c r="Q1" s="40" t="s">
        <v>6</v>
      </c>
      <c r="R1" s="18" t="s">
        <v>7</v>
      </c>
      <c r="S1" s="36" t="s">
        <v>8</v>
      </c>
    </row>
    <row r="2" ht="13.5" customHeight="1"/>
    <row r="3" spans="9:19" ht="16.5" customHeight="1">
      <c r="I3" s="72" t="s">
        <v>9</v>
      </c>
      <c r="J3" s="72"/>
      <c r="K3" s="53" t="s">
        <v>10</v>
      </c>
      <c r="L3" s="53"/>
      <c r="M3" s="53"/>
      <c r="N3" s="53"/>
      <c r="O3" s="53"/>
      <c r="P3" s="53"/>
      <c r="Q3" s="53"/>
      <c r="R3" s="53"/>
      <c r="S3" s="53"/>
    </row>
    <row r="4" spans="1:21" ht="18.75" customHeight="1">
      <c r="A4" s="1">
        <v>1</v>
      </c>
      <c r="B4" s="3" t="s">
        <v>11</v>
      </c>
      <c r="C4" s="4"/>
      <c r="D4" s="72" t="s">
        <v>12</v>
      </c>
      <c r="E4" s="72"/>
      <c r="F4" s="72"/>
      <c r="H4" s="78" t="s">
        <v>13</v>
      </c>
      <c r="I4" s="78"/>
      <c r="J4" s="73">
        <v>0.41180555555555554</v>
      </c>
      <c r="K4" s="73"/>
      <c r="L4" s="77" t="s">
        <v>14</v>
      </c>
      <c r="M4" s="77"/>
      <c r="N4" s="73">
        <v>0.4694444444444445</v>
      </c>
      <c r="O4" s="73"/>
      <c r="P4" s="77" t="s">
        <v>15</v>
      </c>
      <c r="Q4" s="77"/>
      <c r="R4" s="76">
        <f>SUM(N4-J4)</f>
        <v>0.05763888888888896</v>
      </c>
      <c r="S4" s="76"/>
      <c r="U4" s="6"/>
    </row>
    <row r="5" spans="8:19" ht="9" customHeight="1">
      <c r="H5" s="2"/>
      <c r="I5" s="2"/>
      <c r="J5" s="7"/>
      <c r="K5" s="7"/>
      <c r="L5" s="8"/>
      <c r="M5" s="8"/>
      <c r="N5" s="7"/>
      <c r="O5" s="7"/>
      <c r="P5" s="8"/>
      <c r="Q5" s="8"/>
      <c r="R5" s="7"/>
      <c r="S5" s="7"/>
    </row>
    <row r="6" spans="1:19" ht="27" customHeight="1">
      <c r="A6" s="56" t="s">
        <v>16</v>
      </c>
      <c r="B6" s="57"/>
      <c r="C6" s="10">
        <v>1</v>
      </c>
      <c r="D6" s="11">
        <v>2</v>
      </c>
      <c r="E6" s="47">
        <v>3</v>
      </c>
      <c r="F6" s="47"/>
      <c r="G6" s="11">
        <v>4</v>
      </c>
      <c r="H6" s="11">
        <v>5</v>
      </c>
      <c r="I6" s="11">
        <v>6</v>
      </c>
      <c r="J6" s="11">
        <v>7</v>
      </c>
      <c r="K6" s="11">
        <v>8</v>
      </c>
      <c r="L6" s="11">
        <v>9</v>
      </c>
      <c r="M6" s="11">
        <v>10</v>
      </c>
      <c r="N6" s="11">
        <v>11</v>
      </c>
      <c r="O6" s="11">
        <v>12</v>
      </c>
      <c r="P6" s="11">
        <v>13</v>
      </c>
      <c r="Q6" s="11">
        <v>14</v>
      </c>
      <c r="R6" s="12">
        <v>15</v>
      </c>
      <c r="S6" s="13" t="s">
        <v>17</v>
      </c>
    </row>
    <row r="7" spans="1:19" ht="27.75" customHeight="1">
      <c r="A7" s="86" t="s">
        <v>18</v>
      </c>
      <c r="B7" s="87"/>
      <c r="C7" s="14">
        <v>0</v>
      </c>
      <c r="D7" s="15">
        <v>0</v>
      </c>
      <c r="E7" s="48">
        <v>0</v>
      </c>
      <c r="F7" s="48"/>
      <c r="G7" s="15">
        <v>0</v>
      </c>
      <c r="H7" s="15">
        <v>0</v>
      </c>
      <c r="I7" s="15"/>
      <c r="J7" s="15"/>
      <c r="K7" s="15"/>
      <c r="L7" s="15"/>
      <c r="M7" s="15"/>
      <c r="N7" s="15"/>
      <c r="O7" s="42" t="s">
        <v>19</v>
      </c>
      <c r="P7" s="42"/>
      <c r="Q7" s="42"/>
      <c r="R7" s="43"/>
      <c r="S7" s="13">
        <f>SUM(C7:R7)</f>
        <v>0</v>
      </c>
    </row>
    <row r="8" spans="1:19" ht="27.75" customHeight="1">
      <c r="A8" s="86" t="s">
        <v>20</v>
      </c>
      <c r="B8" s="87"/>
      <c r="C8" s="14">
        <v>0</v>
      </c>
      <c r="D8" s="15">
        <v>0</v>
      </c>
      <c r="E8" s="48">
        <v>2</v>
      </c>
      <c r="F8" s="48"/>
      <c r="G8" s="15">
        <v>0</v>
      </c>
      <c r="H8" s="15" t="s">
        <v>21</v>
      </c>
      <c r="I8" s="15"/>
      <c r="J8" s="15"/>
      <c r="K8" s="15"/>
      <c r="L8" s="15"/>
      <c r="M8" s="15"/>
      <c r="N8" s="15"/>
      <c r="O8" s="44"/>
      <c r="P8" s="44"/>
      <c r="Q8" s="44"/>
      <c r="R8" s="45"/>
      <c r="S8" s="17">
        <v>10</v>
      </c>
    </row>
    <row r="9" spans="1:20" ht="21" customHeight="1">
      <c r="A9" s="56" t="s">
        <v>46</v>
      </c>
      <c r="B9" s="58"/>
      <c r="C9" s="56" t="s">
        <v>47</v>
      </c>
      <c r="D9" s="57"/>
      <c r="E9" s="57"/>
      <c r="F9" s="57"/>
      <c r="G9" s="58"/>
      <c r="H9" s="69" t="s">
        <v>48</v>
      </c>
      <c r="I9" s="69"/>
      <c r="J9" s="69"/>
      <c r="K9" s="69"/>
      <c r="L9" s="69" t="s">
        <v>49</v>
      </c>
      <c r="M9" s="69"/>
      <c r="N9" s="69"/>
      <c r="O9" s="69"/>
      <c r="P9" s="69" t="s">
        <v>50</v>
      </c>
      <c r="Q9" s="69"/>
      <c r="R9" s="69"/>
      <c r="S9" s="69"/>
      <c r="T9" s="19"/>
    </row>
    <row r="10" spans="1:20" ht="15" customHeight="1">
      <c r="A10" s="82" t="str">
        <f>A7</f>
        <v>篠山鳳鳴</v>
      </c>
      <c r="B10" s="83"/>
      <c r="C10" s="51"/>
      <c r="D10" s="51"/>
      <c r="E10" s="5"/>
      <c r="F10" s="51"/>
      <c r="G10" s="51"/>
      <c r="H10" s="65"/>
      <c r="I10" s="66"/>
      <c r="J10" s="66"/>
      <c r="K10" s="67"/>
      <c r="L10" s="51"/>
      <c r="M10" s="51"/>
      <c r="N10" s="62"/>
      <c r="O10" s="25"/>
      <c r="P10" s="63"/>
      <c r="Q10" s="64"/>
      <c r="R10" s="25"/>
      <c r="S10" s="26"/>
      <c r="T10" s="19"/>
    </row>
    <row r="11" spans="1:20" ht="15" customHeight="1">
      <c r="A11" s="82"/>
      <c r="B11" s="83"/>
      <c r="C11" s="51" t="s">
        <v>22</v>
      </c>
      <c r="D11" s="51"/>
      <c r="E11" s="27" t="s">
        <v>23</v>
      </c>
      <c r="F11" s="79" t="s">
        <v>24</v>
      </c>
      <c r="G11" s="79"/>
      <c r="H11" s="22"/>
      <c r="I11" s="23"/>
      <c r="J11" s="23"/>
      <c r="K11" s="24"/>
      <c r="L11" s="51"/>
      <c r="M11" s="51"/>
      <c r="N11" s="52"/>
      <c r="O11" s="51"/>
      <c r="P11" s="60"/>
      <c r="Q11" s="61"/>
      <c r="R11" s="51"/>
      <c r="S11" s="21"/>
      <c r="T11" s="19"/>
    </row>
    <row r="12" spans="1:20" ht="15" customHeight="1">
      <c r="A12" s="84"/>
      <c r="B12" s="85"/>
      <c r="C12" s="53"/>
      <c r="D12" s="89"/>
      <c r="E12" s="28"/>
      <c r="F12" s="53"/>
      <c r="G12" s="53"/>
      <c r="H12" s="59"/>
      <c r="I12" s="49"/>
      <c r="J12" s="49"/>
      <c r="K12" s="50"/>
      <c r="L12" s="53"/>
      <c r="M12" s="53"/>
      <c r="N12" s="54"/>
      <c r="O12" s="53"/>
      <c r="P12" s="32"/>
      <c r="Q12" s="20"/>
      <c r="R12" s="53"/>
      <c r="S12" s="55"/>
      <c r="T12" s="19"/>
    </row>
    <row r="13" spans="1:20" ht="15" customHeight="1">
      <c r="A13" s="80" t="str">
        <f>A8</f>
        <v>育　　英</v>
      </c>
      <c r="B13" s="81"/>
      <c r="C13" s="25"/>
      <c r="D13" s="25"/>
      <c r="E13" s="5"/>
      <c r="F13" s="51"/>
      <c r="G13" s="51"/>
      <c r="H13" s="22"/>
      <c r="I13" s="23"/>
      <c r="J13" s="23"/>
      <c r="K13" s="24"/>
      <c r="L13" s="51"/>
      <c r="M13" s="51"/>
      <c r="N13" s="52"/>
      <c r="O13" s="51"/>
      <c r="P13" s="60" t="s">
        <v>25</v>
      </c>
      <c r="Q13" s="61"/>
      <c r="R13" s="51"/>
      <c r="S13" s="21"/>
      <c r="T13" s="19"/>
    </row>
    <row r="14" spans="1:19" ht="15" customHeight="1">
      <c r="A14" s="82"/>
      <c r="B14" s="83"/>
      <c r="C14" s="51" t="s">
        <v>26</v>
      </c>
      <c r="D14" s="51"/>
      <c r="E14" s="29" t="s">
        <v>23</v>
      </c>
      <c r="F14" s="51" t="s">
        <v>27</v>
      </c>
      <c r="G14" s="51"/>
      <c r="H14" s="22"/>
      <c r="I14" s="23"/>
      <c r="J14" s="23"/>
      <c r="K14" s="24"/>
      <c r="L14" s="51" t="s">
        <v>28</v>
      </c>
      <c r="M14" s="51"/>
      <c r="N14" s="52"/>
      <c r="O14" s="51"/>
      <c r="P14" s="60" t="s">
        <v>26</v>
      </c>
      <c r="Q14" s="61"/>
      <c r="R14" s="51"/>
      <c r="S14" s="21"/>
    </row>
    <row r="15" spans="1:19" ht="15" customHeight="1">
      <c r="A15" s="84"/>
      <c r="B15" s="85"/>
      <c r="C15" s="53"/>
      <c r="D15" s="53"/>
      <c r="E15" s="30"/>
      <c r="F15" s="53"/>
      <c r="G15" s="53"/>
      <c r="H15" s="59"/>
      <c r="I15" s="49"/>
      <c r="J15" s="49"/>
      <c r="K15" s="50"/>
      <c r="L15" s="53"/>
      <c r="M15" s="53"/>
      <c r="N15" s="54"/>
      <c r="O15" s="53"/>
      <c r="P15" s="32" t="s">
        <v>29</v>
      </c>
      <c r="Q15" s="20"/>
      <c r="R15" s="53"/>
      <c r="S15" s="55"/>
    </row>
    <row r="16" spans="12:19" ht="9" customHeight="1">
      <c r="L16" s="31"/>
      <c r="M16" s="31"/>
      <c r="N16" s="31"/>
      <c r="O16" s="31"/>
      <c r="P16" s="31"/>
      <c r="Q16" s="31"/>
      <c r="R16" s="31"/>
      <c r="S16" s="31"/>
    </row>
    <row r="17" spans="1:19" ht="18" customHeight="1">
      <c r="A17" s="1">
        <v>1</v>
      </c>
      <c r="B17" s="3" t="s">
        <v>30</v>
      </c>
      <c r="C17" s="4"/>
      <c r="D17" s="72" t="s">
        <v>31</v>
      </c>
      <c r="E17" s="72"/>
      <c r="F17" s="72"/>
      <c r="H17" s="72" t="s">
        <v>32</v>
      </c>
      <c r="I17" s="72"/>
      <c r="J17" s="73">
        <v>0.5034722222222222</v>
      </c>
      <c r="K17" s="73"/>
      <c r="L17" s="74" t="s">
        <v>33</v>
      </c>
      <c r="M17" s="74"/>
      <c r="N17" s="73">
        <v>0.6097222222222222</v>
      </c>
      <c r="O17" s="73"/>
      <c r="P17" s="74" t="s">
        <v>34</v>
      </c>
      <c r="Q17" s="74"/>
      <c r="R17" s="68">
        <f>SUM(N17-J17)</f>
        <v>0.10624999999999996</v>
      </c>
      <c r="S17" s="68"/>
    </row>
    <row r="18" spans="8:19" ht="11.25" customHeight="1">
      <c r="H18" s="2"/>
      <c r="I18" s="2"/>
      <c r="J18" s="7"/>
      <c r="K18" s="7"/>
      <c r="L18" s="8"/>
      <c r="M18" s="8"/>
      <c r="N18" s="7"/>
      <c r="O18" s="7"/>
      <c r="P18" s="8"/>
      <c r="Q18" s="8"/>
      <c r="R18" s="7"/>
      <c r="S18" s="7"/>
    </row>
    <row r="19" spans="1:19" ht="27" customHeight="1">
      <c r="A19" s="56" t="s">
        <v>16</v>
      </c>
      <c r="B19" s="58"/>
      <c r="C19" s="10">
        <v>1</v>
      </c>
      <c r="D19" s="11">
        <v>2</v>
      </c>
      <c r="E19" s="47">
        <v>3</v>
      </c>
      <c r="F19" s="47"/>
      <c r="G19" s="11">
        <v>4</v>
      </c>
      <c r="H19" s="11">
        <v>5</v>
      </c>
      <c r="I19" s="11">
        <v>6</v>
      </c>
      <c r="J19" s="11">
        <v>7</v>
      </c>
      <c r="K19" s="11">
        <v>8</v>
      </c>
      <c r="L19" s="11">
        <v>9</v>
      </c>
      <c r="M19" s="11">
        <v>10</v>
      </c>
      <c r="N19" s="11">
        <v>11</v>
      </c>
      <c r="O19" s="11">
        <v>12</v>
      </c>
      <c r="P19" s="11">
        <v>13</v>
      </c>
      <c r="Q19" s="11">
        <v>14</v>
      </c>
      <c r="R19" s="33">
        <v>15</v>
      </c>
      <c r="S19" s="13" t="s">
        <v>17</v>
      </c>
    </row>
    <row r="20" spans="1:19" ht="27" customHeight="1">
      <c r="A20" s="86" t="s">
        <v>35</v>
      </c>
      <c r="B20" s="87"/>
      <c r="C20" s="34">
        <v>0</v>
      </c>
      <c r="D20" s="15">
        <v>0</v>
      </c>
      <c r="E20" s="48">
        <v>0</v>
      </c>
      <c r="F20" s="48"/>
      <c r="G20" s="15">
        <v>0</v>
      </c>
      <c r="H20" s="15">
        <v>1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2</v>
      </c>
      <c r="O20" s="70" t="s">
        <v>36</v>
      </c>
      <c r="P20" s="42"/>
      <c r="Q20" s="42"/>
      <c r="R20" s="43"/>
      <c r="S20" s="13">
        <f>SUM(C20:R20)</f>
        <v>3</v>
      </c>
    </row>
    <row r="21" spans="1:19" ht="27" customHeight="1">
      <c r="A21" s="86" t="s">
        <v>37</v>
      </c>
      <c r="B21" s="87"/>
      <c r="C21" s="34">
        <v>0</v>
      </c>
      <c r="D21" s="15">
        <v>0</v>
      </c>
      <c r="E21" s="48">
        <v>0</v>
      </c>
      <c r="F21" s="48"/>
      <c r="G21" s="15">
        <v>0</v>
      </c>
      <c r="H21" s="15">
        <v>1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71"/>
      <c r="P21" s="44"/>
      <c r="Q21" s="44"/>
      <c r="R21" s="45"/>
      <c r="S21" s="35">
        <f>SUM(C21:R21)</f>
        <v>1</v>
      </c>
    </row>
    <row r="22" spans="1:19" ht="21" customHeight="1">
      <c r="A22" s="56" t="s">
        <v>46</v>
      </c>
      <c r="B22" s="88"/>
      <c r="C22" s="56" t="s">
        <v>47</v>
      </c>
      <c r="D22" s="57"/>
      <c r="E22" s="57"/>
      <c r="F22" s="57"/>
      <c r="G22" s="58"/>
      <c r="H22" s="69" t="s">
        <v>48</v>
      </c>
      <c r="I22" s="69"/>
      <c r="J22" s="69"/>
      <c r="K22" s="69"/>
      <c r="L22" s="69" t="s">
        <v>49</v>
      </c>
      <c r="M22" s="69"/>
      <c r="N22" s="69"/>
      <c r="O22" s="69"/>
      <c r="P22" s="69" t="s">
        <v>50</v>
      </c>
      <c r="Q22" s="69"/>
      <c r="R22" s="69"/>
      <c r="S22" s="69"/>
    </row>
    <row r="23" spans="1:19" ht="15" customHeight="1">
      <c r="A23" s="82" t="str">
        <f>A20</f>
        <v>神戸弘陵学園</v>
      </c>
      <c r="B23" s="83"/>
      <c r="C23" s="51"/>
      <c r="D23" s="51"/>
      <c r="E23" s="5"/>
      <c r="F23" s="51"/>
      <c r="G23" s="51"/>
      <c r="H23" s="65"/>
      <c r="I23" s="66"/>
      <c r="J23" s="66"/>
      <c r="K23" s="67"/>
      <c r="L23" s="51"/>
      <c r="M23" s="51"/>
      <c r="N23" s="62"/>
      <c r="O23" s="25"/>
      <c r="P23" s="63"/>
      <c r="Q23" s="64"/>
      <c r="R23" s="25"/>
      <c r="S23" s="26"/>
    </row>
    <row r="24" spans="1:19" ht="15" customHeight="1">
      <c r="A24" s="82"/>
      <c r="B24" s="83"/>
      <c r="C24" s="51" t="s">
        <v>38</v>
      </c>
      <c r="D24" s="51"/>
      <c r="E24" s="27" t="s">
        <v>39</v>
      </c>
      <c r="F24" s="79" t="s">
        <v>40</v>
      </c>
      <c r="G24" s="79"/>
      <c r="H24" s="22"/>
      <c r="I24" s="23"/>
      <c r="J24" s="23"/>
      <c r="K24" s="24"/>
      <c r="L24" s="51"/>
      <c r="M24" s="51"/>
      <c r="N24" s="52"/>
      <c r="O24" s="51"/>
      <c r="P24" s="60" t="s">
        <v>41</v>
      </c>
      <c r="Q24" s="61"/>
      <c r="R24" s="51"/>
      <c r="S24" s="21"/>
    </row>
    <row r="25" spans="1:19" ht="15" customHeight="1">
      <c r="A25" s="84"/>
      <c r="B25" s="85"/>
      <c r="C25" s="53"/>
      <c r="D25" s="53"/>
      <c r="E25" s="28"/>
      <c r="F25" s="53"/>
      <c r="G25" s="53"/>
      <c r="H25" s="59"/>
      <c r="I25" s="49"/>
      <c r="J25" s="49"/>
      <c r="K25" s="50"/>
      <c r="L25" s="53"/>
      <c r="M25" s="53"/>
      <c r="N25" s="54"/>
      <c r="O25" s="53"/>
      <c r="P25" s="32"/>
      <c r="Q25" s="20"/>
      <c r="R25" s="53"/>
      <c r="S25" s="55"/>
    </row>
    <row r="26" spans="1:19" ht="15" customHeight="1">
      <c r="A26" s="80" t="str">
        <f>A21</f>
        <v>飾磨工業</v>
      </c>
      <c r="B26" s="81"/>
      <c r="C26" s="51"/>
      <c r="D26" s="51"/>
      <c r="E26" s="5"/>
      <c r="F26" s="51"/>
      <c r="G26" s="51"/>
      <c r="H26" s="22"/>
      <c r="I26" s="23"/>
      <c r="J26" s="23"/>
      <c r="K26" s="24"/>
      <c r="L26" s="51"/>
      <c r="M26" s="51"/>
      <c r="N26" s="52"/>
      <c r="O26" s="51"/>
      <c r="P26" s="60"/>
      <c r="Q26" s="61"/>
      <c r="R26" s="51"/>
      <c r="S26" s="21"/>
    </row>
    <row r="27" spans="1:19" ht="15" customHeight="1">
      <c r="A27" s="82"/>
      <c r="B27" s="83"/>
      <c r="C27" s="51" t="s">
        <v>42</v>
      </c>
      <c r="D27" s="51"/>
      <c r="E27" s="29" t="s">
        <v>23</v>
      </c>
      <c r="F27" s="51" t="s">
        <v>43</v>
      </c>
      <c r="G27" s="51"/>
      <c r="H27" s="22"/>
      <c r="I27" s="23"/>
      <c r="J27" s="23"/>
      <c r="K27" s="24"/>
      <c r="L27" s="51"/>
      <c r="M27" s="51"/>
      <c r="N27" s="52"/>
      <c r="O27" s="51"/>
      <c r="P27" s="60" t="s">
        <v>42</v>
      </c>
      <c r="Q27" s="61"/>
      <c r="R27" s="51"/>
      <c r="S27" s="21"/>
    </row>
    <row r="28" spans="1:19" ht="15" customHeight="1">
      <c r="A28" s="84"/>
      <c r="B28" s="85"/>
      <c r="C28" s="53" t="s">
        <v>44</v>
      </c>
      <c r="D28" s="53"/>
      <c r="E28" s="30"/>
      <c r="F28" s="53"/>
      <c r="G28" s="53"/>
      <c r="H28" s="59"/>
      <c r="I28" s="49"/>
      <c r="J28" s="49"/>
      <c r="K28" s="50"/>
      <c r="L28" s="53"/>
      <c r="M28" s="53"/>
      <c r="N28" s="54"/>
      <c r="O28" s="53"/>
      <c r="P28" s="32"/>
      <c r="Q28" s="20"/>
      <c r="R28" s="53"/>
      <c r="S28" s="55"/>
    </row>
    <row r="29" ht="9" customHeight="1"/>
  </sheetData>
  <sheetProtection/>
  <mergeCells count="142">
    <mergeCell ref="C9:G9"/>
    <mergeCell ref="A22:B22"/>
    <mergeCell ref="A23:B25"/>
    <mergeCell ref="A26:B28"/>
    <mergeCell ref="A19:B19"/>
    <mergeCell ref="A20:B20"/>
    <mergeCell ref="A21:B21"/>
    <mergeCell ref="L9:O9"/>
    <mergeCell ref="H9:K9"/>
    <mergeCell ref="C25:D25"/>
    <mergeCell ref="F25:G25"/>
    <mergeCell ref="C24:D24"/>
    <mergeCell ref="F24:G24"/>
    <mergeCell ref="C23:D23"/>
    <mergeCell ref="F23:G23"/>
    <mergeCell ref="C12:D12"/>
    <mergeCell ref="F12:G12"/>
    <mergeCell ref="A13:B15"/>
    <mergeCell ref="A6:B6"/>
    <mergeCell ref="A7:B7"/>
    <mergeCell ref="A8:B8"/>
    <mergeCell ref="A9:B9"/>
    <mergeCell ref="A10:B12"/>
    <mergeCell ref="F13:G13"/>
    <mergeCell ref="F14:G14"/>
    <mergeCell ref="F15:G15"/>
    <mergeCell ref="C13:D13"/>
    <mergeCell ref="C14:D14"/>
    <mergeCell ref="N13:O13"/>
    <mergeCell ref="P13:Q13"/>
    <mergeCell ref="P9:S9"/>
    <mergeCell ref="E6:F6"/>
    <mergeCell ref="F11:G11"/>
    <mergeCell ref="F10:G10"/>
    <mergeCell ref="E7:F7"/>
    <mergeCell ref="E8:F8"/>
    <mergeCell ref="H10:I10"/>
    <mergeCell ref="H11:I11"/>
    <mergeCell ref="N14:O14"/>
    <mergeCell ref="N15:O15"/>
    <mergeCell ref="P14:Q14"/>
    <mergeCell ref="P15:Q15"/>
    <mergeCell ref="L14:M14"/>
    <mergeCell ref="N10:O10"/>
    <mergeCell ref="R10:S10"/>
    <mergeCell ref="N11:O11"/>
    <mergeCell ref="N12:O12"/>
    <mergeCell ref="P11:Q11"/>
    <mergeCell ref="P12:Q12"/>
    <mergeCell ref="R11:S11"/>
    <mergeCell ref="R12:S12"/>
    <mergeCell ref="P10:Q10"/>
    <mergeCell ref="C15:D15"/>
    <mergeCell ref="R13:S13"/>
    <mergeCell ref="R14:S14"/>
    <mergeCell ref="R15:S15"/>
    <mergeCell ref="H13:I13"/>
    <mergeCell ref="H14:I14"/>
    <mergeCell ref="H15:I15"/>
    <mergeCell ref="J13:K13"/>
    <mergeCell ref="J14:K14"/>
    <mergeCell ref="J15:K15"/>
    <mergeCell ref="J12:K12"/>
    <mergeCell ref="H12:I12"/>
    <mergeCell ref="C10:D10"/>
    <mergeCell ref="C11:D11"/>
    <mergeCell ref="D4:F4"/>
    <mergeCell ref="I3:J3"/>
    <mergeCell ref="J4:K4"/>
    <mergeCell ref="H4:I4"/>
    <mergeCell ref="J10:K10"/>
    <mergeCell ref="J11:K11"/>
    <mergeCell ref="L17:M17"/>
    <mergeCell ref="K1:L1"/>
    <mergeCell ref="K3:S3"/>
    <mergeCell ref="R4:S4"/>
    <mergeCell ref="P4:Q4"/>
    <mergeCell ref="N4:O4"/>
    <mergeCell ref="L4:M4"/>
    <mergeCell ref="L15:M15"/>
    <mergeCell ref="H24:I24"/>
    <mergeCell ref="J24:K24"/>
    <mergeCell ref="R17:S17"/>
    <mergeCell ref="H22:K22"/>
    <mergeCell ref="L22:O22"/>
    <mergeCell ref="P22:S22"/>
    <mergeCell ref="O20:R21"/>
    <mergeCell ref="H17:I17"/>
    <mergeCell ref="J17:K17"/>
    <mergeCell ref="P17:Q17"/>
    <mergeCell ref="R23:S23"/>
    <mergeCell ref="L24:M24"/>
    <mergeCell ref="N24:O24"/>
    <mergeCell ref="P24:Q24"/>
    <mergeCell ref="R24:S24"/>
    <mergeCell ref="L23:M23"/>
    <mergeCell ref="N23:O23"/>
    <mergeCell ref="P23:Q23"/>
    <mergeCell ref="C26:D26"/>
    <mergeCell ref="F26:G26"/>
    <mergeCell ref="H26:I26"/>
    <mergeCell ref="J26:K26"/>
    <mergeCell ref="C27:D27"/>
    <mergeCell ref="F27:G27"/>
    <mergeCell ref="H27:I27"/>
    <mergeCell ref="J27:K27"/>
    <mergeCell ref="R27:S27"/>
    <mergeCell ref="R25:S25"/>
    <mergeCell ref="L26:M26"/>
    <mergeCell ref="N26:O26"/>
    <mergeCell ref="P26:Q26"/>
    <mergeCell ref="R26:S26"/>
    <mergeCell ref="R28:S28"/>
    <mergeCell ref="C22:G22"/>
    <mergeCell ref="C28:D28"/>
    <mergeCell ref="F28:G28"/>
    <mergeCell ref="H28:I28"/>
    <mergeCell ref="P27:Q27"/>
    <mergeCell ref="N25:O25"/>
    <mergeCell ref="P25:Q25"/>
    <mergeCell ref="H25:I25"/>
    <mergeCell ref="P28:Q28"/>
    <mergeCell ref="E21:F21"/>
    <mergeCell ref="J28:K28"/>
    <mergeCell ref="L27:M27"/>
    <mergeCell ref="N27:O27"/>
    <mergeCell ref="L28:M28"/>
    <mergeCell ref="N28:O28"/>
    <mergeCell ref="L25:M25"/>
    <mergeCell ref="J25:K25"/>
    <mergeCell ref="H23:I23"/>
    <mergeCell ref="J23:K23"/>
    <mergeCell ref="O7:R8"/>
    <mergeCell ref="D1:G1"/>
    <mergeCell ref="E19:F19"/>
    <mergeCell ref="E20:F20"/>
    <mergeCell ref="D17:F17"/>
    <mergeCell ref="N17:O17"/>
    <mergeCell ref="L10:M10"/>
    <mergeCell ref="L11:M11"/>
    <mergeCell ref="L12:M12"/>
    <mergeCell ref="L13:M13"/>
  </mergeCells>
  <dataValidations count="2">
    <dataValidation allowBlank="1" showInputMessage="1" showErrorMessage="1" imeMode="halfAlpha" sqref="C20:N21 O20 J17:K17 N17:O17 P1 N4:O4 J4:K4 I1 O7 C7:N8 N1 K1:L1"/>
    <dataValidation type="list" allowBlank="1" showInputMessage="1" showErrorMessage="1" sqref="C1">
      <formula1>"春季,秋季"</formula1>
    </dataValidation>
  </dataValidations>
  <printOptions/>
  <pageMargins left="0.9" right="0.38" top="0.45" bottom="0.34" header="0.27" footer="0.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</sheetPr>
  <dimension ref="A1:U28"/>
  <sheetViews>
    <sheetView workbookViewId="0" topLeftCell="A1">
      <selection activeCell="A1" sqref="A1"/>
    </sheetView>
  </sheetViews>
  <sheetFormatPr defaultColWidth="9.00390625" defaultRowHeight="13.5"/>
  <cols>
    <col min="1" max="1" width="8.75390625" style="0" customWidth="1"/>
    <col min="2" max="2" width="6.125" style="0" customWidth="1"/>
    <col min="3" max="4" width="4.625" style="0" customWidth="1"/>
    <col min="5" max="5" width="1.4921875" style="0" customWidth="1"/>
    <col min="6" max="6" width="3.375" style="0" customWidth="1"/>
    <col min="7" max="18" width="4.625" style="0" customWidth="1"/>
    <col min="19" max="19" width="5.875" style="0" customWidth="1"/>
    <col min="20" max="20" width="3.625" style="0" customWidth="1"/>
  </cols>
  <sheetData>
    <row r="1" spans="1:19" ht="30.75" customHeight="1">
      <c r="A1" s="37">
        <v>2005</v>
      </c>
      <c r="B1" s="38" t="s">
        <v>45</v>
      </c>
      <c r="C1" s="39" t="s">
        <v>0</v>
      </c>
      <c r="D1" s="46" t="s">
        <v>1</v>
      </c>
      <c r="E1" s="46"/>
      <c r="F1" s="46"/>
      <c r="G1" s="46"/>
      <c r="H1" s="40" t="s">
        <v>2</v>
      </c>
      <c r="I1" s="41">
        <v>2</v>
      </c>
      <c r="J1" s="9" t="s">
        <v>3</v>
      </c>
      <c r="K1" s="75">
        <v>2005</v>
      </c>
      <c r="L1" s="75"/>
      <c r="M1" s="9" t="s">
        <v>4</v>
      </c>
      <c r="N1" s="18">
        <v>10</v>
      </c>
      <c r="O1" s="9" t="s">
        <v>5</v>
      </c>
      <c r="P1" s="18">
        <v>10</v>
      </c>
      <c r="Q1" s="40" t="s">
        <v>6</v>
      </c>
      <c r="R1" s="18" t="s">
        <v>51</v>
      </c>
      <c r="S1" s="36" t="s">
        <v>8</v>
      </c>
    </row>
    <row r="2" ht="13.5" customHeight="1"/>
    <row r="3" spans="9:19" ht="16.5" customHeight="1">
      <c r="I3" s="72" t="s">
        <v>9</v>
      </c>
      <c r="J3" s="72"/>
      <c r="K3" s="53" t="s">
        <v>10</v>
      </c>
      <c r="L3" s="53"/>
      <c r="M3" s="53"/>
      <c r="N3" s="53"/>
      <c r="O3" s="53"/>
      <c r="P3" s="53"/>
      <c r="Q3" s="53"/>
      <c r="R3" s="53"/>
      <c r="S3" s="53"/>
    </row>
    <row r="4" spans="1:21" ht="18.75" customHeight="1">
      <c r="A4" s="1">
        <v>1</v>
      </c>
      <c r="B4" s="3" t="s">
        <v>11</v>
      </c>
      <c r="C4" s="4"/>
      <c r="D4" s="72" t="s">
        <v>12</v>
      </c>
      <c r="E4" s="72"/>
      <c r="F4" s="72"/>
      <c r="H4" s="78" t="s">
        <v>13</v>
      </c>
      <c r="I4" s="78"/>
      <c r="J4" s="73">
        <v>0.4125</v>
      </c>
      <c r="K4" s="73"/>
      <c r="L4" s="77" t="s">
        <v>14</v>
      </c>
      <c r="M4" s="77"/>
      <c r="N4" s="73">
        <v>0.5034722222222222</v>
      </c>
      <c r="O4" s="73"/>
      <c r="P4" s="77" t="s">
        <v>15</v>
      </c>
      <c r="Q4" s="77"/>
      <c r="R4" s="76">
        <f>SUM(N4-J4)</f>
        <v>0.09097222222222223</v>
      </c>
      <c r="S4" s="76"/>
      <c r="U4" s="6"/>
    </row>
    <row r="5" spans="8:19" ht="9" customHeight="1">
      <c r="H5" s="2"/>
      <c r="I5" s="2"/>
      <c r="J5" s="7"/>
      <c r="K5" s="7"/>
      <c r="L5" s="8"/>
      <c r="M5" s="8"/>
      <c r="N5" s="7"/>
      <c r="O5" s="7"/>
      <c r="P5" s="8"/>
      <c r="Q5" s="8"/>
      <c r="R5" s="7"/>
      <c r="S5" s="7"/>
    </row>
    <row r="6" spans="1:19" ht="27" customHeight="1">
      <c r="A6" s="56" t="s">
        <v>16</v>
      </c>
      <c r="B6" s="57"/>
      <c r="C6" s="10">
        <v>1</v>
      </c>
      <c r="D6" s="11">
        <v>2</v>
      </c>
      <c r="E6" s="47">
        <v>3</v>
      </c>
      <c r="F6" s="47"/>
      <c r="G6" s="11">
        <v>4</v>
      </c>
      <c r="H6" s="11">
        <v>5</v>
      </c>
      <c r="I6" s="11">
        <v>6</v>
      </c>
      <c r="J6" s="11">
        <v>7</v>
      </c>
      <c r="K6" s="11">
        <v>8</v>
      </c>
      <c r="L6" s="11">
        <v>9</v>
      </c>
      <c r="M6" s="11">
        <v>10</v>
      </c>
      <c r="N6" s="11">
        <v>11</v>
      </c>
      <c r="O6" s="11">
        <v>12</v>
      </c>
      <c r="P6" s="11">
        <v>13</v>
      </c>
      <c r="Q6" s="11">
        <v>14</v>
      </c>
      <c r="R6" s="12">
        <v>15</v>
      </c>
      <c r="S6" s="13" t="s">
        <v>17</v>
      </c>
    </row>
    <row r="7" spans="1:19" ht="27.75" customHeight="1">
      <c r="A7" s="86" t="s">
        <v>52</v>
      </c>
      <c r="B7" s="87"/>
      <c r="C7" s="14">
        <v>0</v>
      </c>
      <c r="D7" s="15">
        <v>0</v>
      </c>
      <c r="E7" s="48">
        <v>0</v>
      </c>
      <c r="F7" s="48"/>
      <c r="G7" s="15">
        <v>1</v>
      </c>
      <c r="H7" s="15">
        <v>0</v>
      </c>
      <c r="I7" s="15">
        <v>0</v>
      </c>
      <c r="J7" s="15">
        <v>0</v>
      </c>
      <c r="K7" s="15">
        <v>0</v>
      </c>
      <c r="L7" s="15">
        <v>6</v>
      </c>
      <c r="M7" s="15"/>
      <c r="N7" s="15"/>
      <c r="O7" s="15"/>
      <c r="P7" s="15"/>
      <c r="Q7" s="15"/>
      <c r="R7" s="16"/>
      <c r="S7" s="13">
        <f>SUM(C7:R7)</f>
        <v>7</v>
      </c>
    </row>
    <row r="8" spans="1:19" ht="27.75" customHeight="1">
      <c r="A8" s="86" t="s">
        <v>53</v>
      </c>
      <c r="B8" s="87"/>
      <c r="C8" s="14">
        <v>1</v>
      </c>
      <c r="D8" s="15">
        <v>0</v>
      </c>
      <c r="E8" s="48">
        <v>0</v>
      </c>
      <c r="F8" s="48"/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/>
      <c r="N8" s="15"/>
      <c r="O8" s="15"/>
      <c r="P8" s="15"/>
      <c r="Q8" s="15"/>
      <c r="R8" s="16"/>
      <c r="S8" s="17">
        <f>SUM(C8:R8)</f>
        <v>1</v>
      </c>
    </row>
    <row r="9" spans="1:20" ht="21" customHeight="1">
      <c r="A9" s="56" t="s">
        <v>54</v>
      </c>
      <c r="B9" s="58"/>
      <c r="C9" s="56" t="s">
        <v>55</v>
      </c>
      <c r="D9" s="57"/>
      <c r="E9" s="57"/>
      <c r="F9" s="57"/>
      <c r="G9" s="58"/>
      <c r="H9" s="69" t="s">
        <v>56</v>
      </c>
      <c r="I9" s="69"/>
      <c r="J9" s="69"/>
      <c r="K9" s="69"/>
      <c r="L9" s="69" t="s">
        <v>57</v>
      </c>
      <c r="M9" s="69"/>
      <c r="N9" s="69"/>
      <c r="O9" s="69"/>
      <c r="P9" s="69" t="s">
        <v>58</v>
      </c>
      <c r="Q9" s="69"/>
      <c r="R9" s="69"/>
      <c r="S9" s="69"/>
      <c r="T9" s="19"/>
    </row>
    <row r="10" spans="1:20" ht="15" customHeight="1">
      <c r="A10" s="82" t="str">
        <f>A7</f>
        <v>報徳学園</v>
      </c>
      <c r="B10" s="83"/>
      <c r="C10" s="51"/>
      <c r="D10" s="51"/>
      <c r="E10" s="5"/>
      <c r="F10" s="51"/>
      <c r="G10" s="51"/>
      <c r="H10" s="65"/>
      <c r="I10" s="66"/>
      <c r="J10" s="66"/>
      <c r="K10" s="67"/>
      <c r="L10" s="51"/>
      <c r="M10" s="51"/>
      <c r="N10" s="62"/>
      <c r="O10" s="25"/>
      <c r="P10" s="63"/>
      <c r="Q10" s="64"/>
      <c r="R10" s="25"/>
      <c r="S10" s="26"/>
      <c r="T10" s="19"/>
    </row>
    <row r="11" spans="1:20" ht="15" customHeight="1">
      <c r="A11" s="82"/>
      <c r="B11" s="83"/>
      <c r="C11" s="51" t="s">
        <v>59</v>
      </c>
      <c r="D11" s="51"/>
      <c r="E11" s="27" t="s">
        <v>60</v>
      </c>
      <c r="F11" s="79" t="s">
        <v>61</v>
      </c>
      <c r="G11" s="79"/>
      <c r="H11" s="22"/>
      <c r="I11" s="23"/>
      <c r="J11" s="23"/>
      <c r="K11" s="24"/>
      <c r="L11" s="51" t="s">
        <v>62</v>
      </c>
      <c r="M11" s="51"/>
      <c r="N11" s="52"/>
      <c r="O11" s="51"/>
      <c r="P11" s="60"/>
      <c r="Q11" s="61"/>
      <c r="R11" s="51"/>
      <c r="S11" s="21"/>
      <c r="T11" s="19"/>
    </row>
    <row r="12" spans="1:20" ht="15" customHeight="1">
      <c r="A12" s="84"/>
      <c r="B12" s="85"/>
      <c r="C12" s="53" t="s">
        <v>63</v>
      </c>
      <c r="D12" s="89"/>
      <c r="E12" s="28"/>
      <c r="F12" s="53"/>
      <c r="G12" s="53"/>
      <c r="H12" s="59"/>
      <c r="I12" s="49"/>
      <c r="J12" s="49"/>
      <c r="K12" s="50"/>
      <c r="L12" s="53"/>
      <c r="M12" s="53"/>
      <c r="N12" s="54"/>
      <c r="O12" s="53"/>
      <c r="P12" s="32"/>
      <c r="Q12" s="20"/>
      <c r="R12" s="53"/>
      <c r="S12" s="55"/>
      <c r="T12" s="19"/>
    </row>
    <row r="13" spans="1:20" ht="15" customHeight="1">
      <c r="A13" s="80" t="str">
        <f>A8</f>
        <v>神港学園神港</v>
      </c>
      <c r="B13" s="81"/>
      <c r="C13" s="25"/>
      <c r="D13" s="25"/>
      <c r="E13" s="5"/>
      <c r="F13" s="51"/>
      <c r="G13" s="51"/>
      <c r="H13" s="22"/>
      <c r="I13" s="23"/>
      <c r="J13" s="23"/>
      <c r="K13" s="24"/>
      <c r="L13" s="51"/>
      <c r="M13" s="51"/>
      <c r="N13" s="52"/>
      <c r="O13" s="51"/>
      <c r="P13" s="60"/>
      <c r="Q13" s="61"/>
      <c r="R13" s="51"/>
      <c r="S13" s="21"/>
      <c r="T13" s="19"/>
    </row>
    <row r="14" spans="1:19" ht="15" customHeight="1">
      <c r="A14" s="82"/>
      <c r="B14" s="83"/>
      <c r="C14" s="51" t="s">
        <v>64</v>
      </c>
      <c r="D14" s="51"/>
      <c r="E14" s="29" t="s">
        <v>60</v>
      </c>
      <c r="F14" s="51" t="s">
        <v>65</v>
      </c>
      <c r="G14" s="51"/>
      <c r="H14" s="22"/>
      <c r="I14" s="23"/>
      <c r="J14" s="23"/>
      <c r="K14" s="24"/>
      <c r="L14" s="51"/>
      <c r="M14" s="51"/>
      <c r="N14" s="52"/>
      <c r="O14" s="51"/>
      <c r="P14" s="60" t="s">
        <v>66</v>
      </c>
      <c r="Q14" s="61"/>
      <c r="R14" s="51"/>
      <c r="S14" s="21"/>
    </row>
    <row r="15" spans="1:19" ht="15" customHeight="1">
      <c r="A15" s="84"/>
      <c r="B15" s="85"/>
      <c r="C15" s="53" t="s">
        <v>67</v>
      </c>
      <c r="D15" s="53"/>
      <c r="E15" s="30"/>
      <c r="F15" s="53"/>
      <c r="G15" s="53"/>
      <c r="H15" s="59"/>
      <c r="I15" s="49"/>
      <c r="J15" s="49"/>
      <c r="K15" s="50"/>
      <c r="L15" s="53"/>
      <c r="M15" s="53"/>
      <c r="N15" s="54"/>
      <c r="O15" s="53"/>
      <c r="P15" s="32"/>
      <c r="Q15" s="20"/>
      <c r="R15" s="53"/>
      <c r="S15" s="55"/>
    </row>
    <row r="16" spans="12:19" ht="9" customHeight="1">
      <c r="L16" s="31"/>
      <c r="M16" s="31"/>
      <c r="N16" s="31"/>
      <c r="O16" s="31"/>
      <c r="P16" s="31"/>
      <c r="Q16" s="31"/>
      <c r="R16" s="31"/>
      <c r="S16" s="31"/>
    </row>
    <row r="17" spans="1:19" ht="18" customHeight="1">
      <c r="A17" s="1">
        <v>1</v>
      </c>
      <c r="B17" s="3" t="s">
        <v>30</v>
      </c>
      <c r="C17" s="4"/>
      <c r="D17" s="72" t="s">
        <v>31</v>
      </c>
      <c r="E17" s="72"/>
      <c r="F17" s="72"/>
      <c r="H17" s="72" t="s">
        <v>32</v>
      </c>
      <c r="I17" s="72"/>
      <c r="J17" s="73">
        <v>0.5347222222222222</v>
      </c>
      <c r="K17" s="73"/>
      <c r="L17" s="74" t="s">
        <v>33</v>
      </c>
      <c r="M17" s="74"/>
      <c r="N17" s="73">
        <v>0.6020833333333333</v>
      </c>
      <c r="O17" s="73"/>
      <c r="P17" s="74" t="s">
        <v>34</v>
      </c>
      <c r="Q17" s="74"/>
      <c r="R17" s="68">
        <f>SUM(N17-J17)</f>
        <v>0.0673611111111111</v>
      </c>
      <c r="S17" s="68"/>
    </row>
    <row r="18" spans="8:19" ht="11.25" customHeight="1">
      <c r="H18" s="2"/>
      <c r="I18" s="2"/>
      <c r="J18" s="7"/>
      <c r="K18" s="7"/>
      <c r="L18" s="8"/>
      <c r="M18" s="8"/>
      <c r="N18" s="7"/>
      <c r="O18" s="7"/>
      <c r="P18" s="8"/>
      <c r="Q18" s="8"/>
      <c r="R18" s="7"/>
      <c r="S18" s="7"/>
    </row>
    <row r="19" spans="1:19" ht="27" customHeight="1">
      <c r="A19" s="56" t="s">
        <v>16</v>
      </c>
      <c r="B19" s="58"/>
      <c r="C19" s="10">
        <v>1</v>
      </c>
      <c r="D19" s="11">
        <v>2</v>
      </c>
      <c r="E19" s="47">
        <v>3</v>
      </c>
      <c r="F19" s="47"/>
      <c r="G19" s="11">
        <v>4</v>
      </c>
      <c r="H19" s="11">
        <v>5</v>
      </c>
      <c r="I19" s="11">
        <v>6</v>
      </c>
      <c r="J19" s="11">
        <v>7</v>
      </c>
      <c r="K19" s="11">
        <v>8</v>
      </c>
      <c r="L19" s="11">
        <v>9</v>
      </c>
      <c r="M19" s="11">
        <v>10</v>
      </c>
      <c r="N19" s="11">
        <v>11</v>
      </c>
      <c r="O19" s="11">
        <v>12</v>
      </c>
      <c r="P19" s="11">
        <v>13</v>
      </c>
      <c r="Q19" s="11">
        <v>14</v>
      </c>
      <c r="R19" s="33">
        <v>15</v>
      </c>
      <c r="S19" s="13" t="s">
        <v>17</v>
      </c>
    </row>
    <row r="20" spans="1:19" ht="27" customHeight="1">
      <c r="A20" s="86" t="s">
        <v>68</v>
      </c>
      <c r="B20" s="87"/>
      <c r="C20" s="34">
        <v>0</v>
      </c>
      <c r="D20" s="15">
        <v>0</v>
      </c>
      <c r="E20" s="48">
        <v>0</v>
      </c>
      <c r="F20" s="48"/>
      <c r="G20" s="15">
        <v>0</v>
      </c>
      <c r="H20" s="15">
        <v>0</v>
      </c>
      <c r="I20" s="15">
        <v>1</v>
      </c>
      <c r="J20" s="15">
        <v>0</v>
      </c>
      <c r="K20" s="15"/>
      <c r="L20" s="15"/>
      <c r="M20" s="15"/>
      <c r="N20" s="15"/>
      <c r="O20" s="42" t="s">
        <v>69</v>
      </c>
      <c r="P20" s="42"/>
      <c r="Q20" s="42"/>
      <c r="R20" s="43"/>
      <c r="S20" s="13">
        <f>SUM(C20:R20)</f>
        <v>1</v>
      </c>
    </row>
    <row r="21" spans="1:19" ht="27" customHeight="1">
      <c r="A21" s="86" t="s">
        <v>70</v>
      </c>
      <c r="B21" s="87"/>
      <c r="C21" s="34">
        <v>0</v>
      </c>
      <c r="D21" s="15">
        <v>0</v>
      </c>
      <c r="E21" s="48">
        <v>0</v>
      </c>
      <c r="F21" s="48"/>
      <c r="G21" s="15">
        <v>0</v>
      </c>
      <c r="H21" s="15">
        <v>2</v>
      </c>
      <c r="I21" s="15">
        <v>2</v>
      </c>
      <c r="J21" s="15" t="s">
        <v>71</v>
      </c>
      <c r="K21" s="15"/>
      <c r="L21" s="15"/>
      <c r="M21" s="15"/>
      <c r="N21" s="15"/>
      <c r="O21" s="44"/>
      <c r="P21" s="44"/>
      <c r="Q21" s="44"/>
      <c r="R21" s="45"/>
      <c r="S21" s="35">
        <v>8</v>
      </c>
    </row>
    <row r="22" spans="1:19" ht="21" customHeight="1">
      <c r="A22" s="56" t="s">
        <v>72</v>
      </c>
      <c r="B22" s="88"/>
      <c r="C22" s="56" t="s">
        <v>73</v>
      </c>
      <c r="D22" s="57"/>
      <c r="E22" s="57"/>
      <c r="F22" s="57"/>
      <c r="G22" s="58"/>
      <c r="H22" s="69" t="s">
        <v>74</v>
      </c>
      <c r="I22" s="69"/>
      <c r="J22" s="69"/>
      <c r="K22" s="69"/>
      <c r="L22" s="69" t="s">
        <v>75</v>
      </c>
      <c r="M22" s="69"/>
      <c r="N22" s="69"/>
      <c r="O22" s="69"/>
      <c r="P22" s="69" t="s">
        <v>76</v>
      </c>
      <c r="Q22" s="69"/>
      <c r="R22" s="69"/>
      <c r="S22" s="69"/>
    </row>
    <row r="23" spans="1:19" ht="15" customHeight="1">
      <c r="A23" s="82" t="str">
        <f>A20</f>
        <v>播磨農業</v>
      </c>
      <c r="B23" s="83"/>
      <c r="C23" s="51"/>
      <c r="D23" s="51"/>
      <c r="E23" s="5"/>
      <c r="F23" s="51"/>
      <c r="G23" s="51"/>
      <c r="H23" s="65"/>
      <c r="I23" s="66"/>
      <c r="J23" s="66"/>
      <c r="K23" s="67"/>
      <c r="L23" s="51"/>
      <c r="M23" s="51"/>
      <c r="N23" s="62"/>
      <c r="O23" s="25"/>
      <c r="P23" s="63"/>
      <c r="Q23" s="64"/>
      <c r="R23" s="25"/>
      <c r="S23" s="26"/>
    </row>
    <row r="24" spans="1:19" ht="15" customHeight="1">
      <c r="A24" s="82"/>
      <c r="B24" s="83"/>
      <c r="C24" s="51" t="s">
        <v>77</v>
      </c>
      <c r="D24" s="51"/>
      <c r="E24" s="27" t="s">
        <v>60</v>
      </c>
      <c r="F24" s="79" t="s">
        <v>78</v>
      </c>
      <c r="G24" s="79"/>
      <c r="H24" s="22"/>
      <c r="I24" s="23"/>
      <c r="J24" s="23"/>
      <c r="K24" s="24"/>
      <c r="L24" s="51"/>
      <c r="M24" s="51"/>
      <c r="N24" s="52"/>
      <c r="O24" s="51"/>
      <c r="P24" s="60" t="s">
        <v>77</v>
      </c>
      <c r="Q24" s="61"/>
      <c r="R24" s="51"/>
      <c r="S24" s="21"/>
    </row>
    <row r="25" spans="1:19" ht="15" customHeight="1">
      <c r="A25" s="84"/>
      <c r="B25" s="85"/>
      <c r="C25" s="53"/>
      <c r="D25" s="53"/>
      <c r="E25" s="28"/>
      <c r="F25" s="53"/>
      <c r="G25" s="53"/>
      <c r="H25" s="59"/>
      <c r="I25" s="49"/>
      <c r="J25" s="49"/>
      <c r="K25" s="50"/>
      <c r="L25" s="53"/>
      <c r="M25" s="53"/>
      <c r="N25" s="54"/>
      <c r="O25" s="53"/>
      <c r="P25" s="32" t="s">
        <v>79</v>
      </c>
      <c r="Q25" s="20"/>
      <c r="R25" s="53"/>
      <c r="S25" s="55"/>
    </row>
    <row r="26" spans="1:19" ht="15" customHeight="1">
      <c r="A26" s="80" t="str">
        <f>A21</f>
        <v>神戸村野工業</v>
      </c>
      <c r="B26" s="81"/>
      <c r="C26" s="51"/>
      <c r="D26" s="51"/>
      <c r="E26" s="5"/>
      <c r="F26" s="51"/>
      <c r="G26" s="51"/>
      <c r="H26" s="22"/>
      <c r="I26" s="23"/>
      <c r="J26" s="23"/>
      <c r="K26" s="24"/>
      <c r="L26" s="51"/>
      <c r="M26" s="51"/>
      <c r="N26" s="52"/>
      <c r="O26" s="51"/>
      <c r="P26" s="60" t="s">
        <v>80</v>
      </c>
      <c r="Q26" s="61"/>
      <c r="R26" s="51"/>
      <c r="S26" s="21"/>
    </row>
    <row r="27" spans="1:19" ht="15" customHeight="1">
      <c r="A27" s="82"/>
      <c r="B27" s="83"/>
      <c r="C27" s="51" t="s">
        <v>81</v>
      </c>
      <c r="D27" s="51"/>
      <c r="E27" s="29" t="s">
        <v>23</v>
      </c>
      <c r="F27" s="51" t="s">
        <v>82</v>
      </c>
      <c r="G27" s="51"/>
      <c r="H27" s="22"/>
      <c r="I27" s="23"/>
      <c r="J27" s="23"/>
      <c r="K27" s="24"/>
      <c r="L27" s="51"/>
      <c r="M27" s="51"/>
      <c r="N27" s="52"/>
      <c r="O27" s="51"/>
      <c r="P27" s="60" t="s">
        <v>83</v>
      </c>
      <c r="Q27" s="61"/>
      <c r="R27" s="51"/>
      <c r="S27" s="21"/>
    </row>
    <row r="28" spans="1:19" ht="15" customHeight="1">
      <c r="A28" s="84"/>
      <c r="B28" s="85"/>
      <c r="C28" s="53"/>
      <c r="D28" s="53"/>
      <c r="E28" s="30"/>
      <c r="F28" s="53"/>
      <c r="G28" s="53"/>
      <c r="H28" s="59"/>
      <c r="I28" s="49"/>
      <c r="J28" s="49"/>
      <c r="K28" s="50"/>
      <c r="L28" s="53"/>
      <c r="M28" s="53"/>
      <c r="N28" s="54"/>
      <c r="O28" s="53"/>
      <c r="P28" s="32" t="s">
        <v>84</v>
      </c>
      <c r="Q28" s="20"/>
      <c r="R28" s="53"/>
      <c r="S28" s="55"/>
    </row>
    <row r="29" ht="9" customHeight="1"/>
  </sheetData>
  <sheetProtection/>
  <mergeCells count="141">
    <mergeCell ref="C9:G9"/>
    <mergeCell ref="A22:B22"/>
    <mergeCell ref="A23:B25"/>
    <mergeCell ref="A26:B28"/>
    <mergeCell ref="A19:B19"/>
    <mergeCell ref="A20:B20"/>
    <mergeCell ref="A21:B21"/>
    <mergeCell ref="L9:O9"/>
    <mergeCell ref="H9:K9"/>
    <mergeCell ref="C25:D25"/>
    <mergeCell ref="F25:G25"/>
    <mergeCell ref="C24:D24"/>
    <mergeCell ref="F24:G24"/>
    <mergeCell ref="C23:D23"/>
    <mergeCell ref="F23:G23"/>
    <mergeCell ref="C12:D12"/>
    <mergeCell ref="F12:G12"/>
    <mergeCell ref="A13:B15"/>
    <mergeCell ref="A6:B6"/>
    <mergeCell ref="A7:B7"/>
    <mergeCell ref="A8:B8"/>
    <mergeCell ref="A9:B9"/>
    <mergeCell ref="A10:B12"/>
    <mergeCell ref="F13:G13"/>
    <mergeCell ref="F14:G14"/>
    <mergeCell ref="F15:G15"/>
    <mergeCell ref="C13:D13"/>
    <mergeCell ref="C14:D14"/>
    <mergeCell ref="N13:O13"/>
    <mergeCell ref="P13:Q13"/>
    <mergeCell ref="P9:S9"/>
    <mergeCell ref="E6:F6"/>
    <mergeCell ref="F11:G11"/>
    <mergeCell ref="F10:G10"/>
    <mergeCell ref="E7:F7"/>
    <mergeCell ref="E8:F8"/>
    <mergeCell ref="H10:I10"/>
    <mergeCell ref="H11:I11"/>
    <mergeCell ref="N14:O14"/>
    <mergeCell ref="N15:O15"/>
    <mergeCell ref="P14:Q14"/>
    <mergeCell ref="P15:Q15"/>
    <mergeCell ref="L14:M14"/>
    <mergeCell ref="N10:O10"/>
    <mergeCell ref="R10:S10"/>
    <mergeCell ref="N11:O11"/>
    <mergeCell ref="N12:O12"/>
    <mergeCell ref="P11:Q11"/>
    <mergeCell ref="P12:Q12"/>
    <mergeCell ref="R11:S11"/>
    <mergeCell ref="R12:S12"/>
    <mergeCell ref="P10:Q10"/>
    <mergeCell ref="C15:D15"/>
    <mergeCell ref="R13:S13"/>
    <mergeCell ref="R14:S14"/>
    <mergeCell ref="R15:S15"/>
    <mergeCell ref="H13:I13"/>
    <mergeCell ref="H14:I14"/>
    <mergeCell ref="H15:I15"/>
    <mergeCell ref="J13:K13"/>
    <mergeCell ref="J14:K14"/>
    <mergeCell ref="J15:K15"/>
    <mergeCell ref="J12:K12"/>
    <mergeCell ref="H12:I12"/>
    <mergeCell ref="C10:D10"/>
    <mergeCell ref="C11:D11"/>
    <mergeCell ref="D4:F4"/>
    <mergeCell ref="I3:J3"/>
    <mergeCell ref="J4:K4"/>
    <mergeCell ref="H4:I4"/>
    <mergeCell ref="J10:K10"/>
    <mergeCell ref="J11:K11"/>
    <mergeCell ref="L17:M17"/>
    <mergeCell ref="K1:L1"/>
    <mergeCell ref="K3:S3"/>
    <mergeCell ref="R4:S4"/>
    <mergeCell ref="P4:Q4"/>
    <mergeCell ref="N4:O4"/>
    <mergeCell ref="L4:M4"/>
    <mergeCell ref="L15:M15"/>
    <mergeCell ref="H22:K22"/>
    <mergeCell ref="L22:O22"/>
    <mergeCell ref="P22:S22"/>
    <mergeCell ref="D17:F17"/>
    <mergeCell ref="H17:I17"/>
    <mergeCell ref="J17:K17"/>
    <mergeCell ref="P17:Q17"/>
    <mergeCell ref="N17:O17"/>
    <mergeCell ref="H23:I23"/>
    <mergeCell ref="J23:K23"/>
    <mergeCell ref="H24:I24"/>
    <mergeCell ref="J24:K24"/>
    <mergeCell ref="R23:S23"/>
    <mergeCell ref="L24:M24"/>
    <mergeCell ref="N24:O24"/>
    <mergeCell ref="P24:Q24"/>
    <mergeCell ref="R24:S24"/>
    <mergeCell ref="L23:M23"/>
    <mergeCell ref="N23:O23"/>
    <mergeCell ref="P23:Q23"/>
    <mergeCell ref="J25:K25"/>
    <mergeCell ref="C27:D27"/>
    <mergeCell ref="F27:G27"/>
    <mergeCell ref="H27:I27"/>
    <mergeCell ref="J27:K27"/>
    <mergeCell ref="C26:D26"/>
    <mergeCell ref="F26:G26"/>
    <mergeCell ref="H26:I26"/>
    <mergeCell ref="J26:K26"/>
    <mergeCell ref="P28:Q28"/>
    <mergeCell ref="R27:S27"/>
    <mergeCell ref="R25:S25"/>
    <mergeCell ref="L26:M26"/>
    <mergeCell ref="N26:O26"/>
    <mergeCell ref="P26:Q26"/>
    <mergeCell ref="R26:S26"/>
    <mergeCell ref="L25:M25"/>
    <mergeCell ref="R28:S28"/>
    <mergeCell ref="C22:G22"/>
    <mergeCell ref="C28:D28"/>
    <mergeCell ref="F28:G28"/>
    <mergeCell ref="H28:I28"/>
    <mergeCell ref="P27:Q27"/>
    <mergeCell ref="N25:O25"/>
    <mergeCell ref="P25:Q25"/>
    <mergeCell ref="H25:I25"/>
    <mergeCell ref="J28:K28"/>
    <mergeCell ref="L27:M27"/>
    <mergeCell ref="N27:O27"/>
    <mergeCell ref="L28:M28"/>
    <mergeCell ref="N28:O28"/>
    <mergeCell ref="O20:R21"/>
    <mergeCell ref="D1:G1"/>
    <mergeCell ref="E19:F19"/>
    <mergeCell ref="E20:F20"/>
    <mergeCell ref="E21:F21"/>
    <mergeCell ref="R17:S17"/>
    <mergeCell ref="L10:M10"/>
    <mergeCell ref="L11:M11"/>
    <mergeCell ref="L12:M12"/>
    <mergeCell ref="L13:M13"/>
  </mergeCells>
  <dataValidations count="2">
    <dataValidation allowBlank="1" showInputMessage="1" showErrorMessage="1" imeMode="halfAlpha" sqref="C20:N21 O20 J17:K17 N17:O17 P1 C7:R8 N4:O4 J4:K4 I1 N1 K1:L1"/>
    <dataValidation type="list" allowBlank="1" showInputMessage="1" showErrorMessage="1" sqref="C1">
      <formula1>"春季,秋季"</formula1>
    </dataValidation>
  </dataValidations>
  <printOptions/>
  <pageMargins left="0.9" right="0.38" top="0.45" bottom="0.34" header="0.27" footer="0.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4"/>
  </sheetPr>
  <dimension ref="A1:U28"/>
  <sheetViews>
    <sheetView workbookViewId="0" topLeftCell="A1">
      <selection activeCell="A1" sqref="A1"/>
    </sheetView>
  </sheetViews>
  <sheetFormatPr defaultColWidth="9.00390625" defaultRowHeight="13.5"/>
  <cols>
    <col min="1" max="1" width="8.75390625" style="0" customWidth="1"/>
    <col min="2" max="2" width="6.125" style="0" customWidth="1"/>
    <col min="3" max="4" width="4.625" style="0" customWidth="1"/>
    <col min="5" max="5" width="1.4921875" style="0" customWidth="1"/>
    <col min="6" max="6" width="3.375" style="0" customWidth="1"/>
    <col min="7" max="18" width="4.625" style="0" customWidth="1"/>
    <col min="19" max="19" width="5.875" style="0" customWidth="1"/>
    <col min="20" max="20" width="3.625" style="0" customWidth="1"/>
  </cols>
  <sheetData>
    <row r="1" spans="1:19" ht="30.75" customHeight="1">
      <c r="A1" s="37">
        <v>2005</v>
      </c>
      <c r="B1" s="38" t="s">
        <v>107</v>
      </c>
      <c r="C1" s="39" t="s">
        <v>0</v>
      </c>
      <c r="D1" s="46" t="s">
        <v>1</v>
      </c>
      <c r="E1" s="46"/>
      <c r="F1" s="46"/>
      <c r="G1" s="46"/>
      <c r="H1" s="40" t="s">
        <v>2</v>
      </c>
      <c r="I1" s="41">
        <v>3</v>
      </c>
      <c r="J1" s="9" t="s">
        <v>3</v>
      </c>
      <c r="K1" s="75">
        <v>2005</v>
      </c>
      <c r="L1" s="75"/>
      <c r="M1" s="9" t="s">
        <v>4</v>
      </c>
      <c r="N1" s="18">
        <v>10</v>
      </c>
      <c r="O1" s="9" t="s">
        <v>5</v>
      </c>
      <c r="P1" s="18">
        <v>12</v>
      </c>
      <c r="Q1" s="40" t="s">
        <v>6</v>
      </c>
      <c r="R1" s="18" t="s">
        <v>108</v>
      </c>
      <c r="S1" s="36" t="s">
        <v>8</v>
      </c>
    </row>
    <row r="2" ht="13.5" customHeight="1"/>
    <row r="3" spans="9:19" ht="16.5" customHeight="1">
      <c r="I3" s="72" t="s">
        <v>9</v>
      </c>
      <c r="J3" s="72"/>
      <c r="K3" s="53" t="s">
        <v>10</v>
      </c>
      <c r="L3" s="53"/>
      <c r="M3" s="53"/>
      <c r="N3" s="53"/>
      <c r="O3" s="53"/>
      <c r="P3" s="53"/>
      <c r="Q3" s="53"/>
      <c r="R3" s="53"/>
      <c r="S3" s="53"/>
    </row>
    <row r="4" spans="1:21" ht="18.75" customHeight="1">
      <c r="A4" s="53" t="s">
        <v>109</v>
      </c>
      <c r="B4" s="53"/>
      <c r="C4" s="4"/>
      <c r="D4" s="72" t="s">
        <v>110</v>
      </c>
      <c r="E4" s="72"/>
      <c r="F4" s="72"/>
      <c r="H4" s="78" t="s">
        <v>111</v>
      </c>
      <c r="I4" s="78"/>
      <c r="J4" s="73">
        <v>0.4145833333333333</v>
      </c>
      <c r="K4" s="73"/>
      <c r="L4" s="77" t="s">
        <v>112</v>
      </c>
      <c r="M4" s="77"/>
      <c r="N4" s="73">
        <v>0.5131944444444444</v>
      </c>
      <c r="O4" s="73"/>
      <c r="P4" s="77" t="s">
        <v>113</v>
      </c>
      <c r="Q4" s="77"/>
      <c r="R4" s="76">
        <f>SUM(N4-J4)</f>
        <v>0.0986111111111111</v>
      </c>
      <c r="S4" s="76"/>
      <c r="U4" s="6"/>
    </row>
    <row r="5" spans="8:19" ht="9" customHeight="1">
      <c r="H5" s="2"/>
      <c r="I5" s="2"/>
      <c r="J5" s="7"/>
      <c r="K5" s="7"/>
      <c r="L5" s="8"/>
      <c r="M5" s="8"/>
      <c r="N5" s="7"/>
      <c r="O5" s="7"/>
      <c r="P5" s="8"/>
      <c r="Q5" s="8"/>
      <c r="R5" s="7"/>
      <c r="S5" s="7"/>
    </row>
    <row r="6" spans="1:19" ht="27" customHeight="1">
      <c r="A6" s="56" t="s">
        <v>16</v>
      </c>
      <c r="B6" s="57"/>
      <c r="C6" s="10">
        <v>1</v>
      </c>
      <c r="D6" s="11">
        <v>2</v>
      </c>
      <c r="E6" s="47">
        <v>3</v>
      </c>
      <c r="F6" s="47"/>
      <c r="G6" s="11">
        <v>4</v>
      </c>
      <c r="H6" s="11">
        <v>5</v>
      </c>
      <c r="I6" s="11">
        <v>6</v>
      </c>
      <c r="J6" s="11">
        <v>7</v>
      </c>
      <c r="K6" s="11">
        <v>8</v>
      </c>
      <c r="L6" s="11">
        <v>9</v>
      </c>
      <c r="M6" s="11">
        <v>10</v>
      </c>
      <c r="N6" s="11">
        <v>11</v>
      </c>
      <c r="O6" s="11">
        <v>12</v>
      </c>
      <c r="P6" s="11">
        <v>13</v>
      </c>
      <c r="Q6" s="11">
        <v>14</v>
      </c>
      <c r="R6" s="12">
        <v>15</v>
      </c>
      <c r="S6" s="13" t="s">
        <v>17</v>
      </c>
    </row>
    <row r="7" spans="1:19" ht="27.75" customHeight="1">
      <c r="A7" s="86" t="s">
        <v>35</v>
      </c>
      <c r="B7" s="87"/>
      <c r="C7" s="14">
        <v>0</v>
      </c>
      <c r="D7" s="15">
        <v>0</v>
      </c>
      <c r="E7" s="48">
        <v>0</v>
      </c>
      <c r="F7" s="48"/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/>
      <c r="N7" s="15"/>
      <c r="O7" s="15"/>
      <c r="P7" s="15"/>
      <c r="Q7" s="15"/>
      <c r="R7" s="16"/>
      <c r="S7" s="13">
        <f>SUM(C7:R7)</f>
        <v>0</v>
      </c>
    </row>
    <row r="8" spans="1:19" ht="27.75" customHeight="1">
      <c r="A8" s="86" t="s">
        <v>70</v>
      </c>
      <c r="B8" s="87"/>
      <c r="C8" s="14">
        <v>0</v>
      </c>
      <c r="D8" s="15">
        <v>1</v>
      </c>
      <c r="E8" s="48">
        <v>0</v>
      </c>
      <c r="F8" s="48"/>
      <c r="G8" s="15">
        <v>3</v>
      </c>
      <c r="H8" s="15">
        <v>1</v>
      </c>
      <c r="I8" s="15">
        <v>0</v>
      </c>
      <c r="J8" s="15">
        <v>0</v>
      </c>
      <c r="K8" s="15">
        <v>0</v>
      </c>
      <c r="L8" s="15" t="s">
        <v>114</v>
      </c>
      <c r="M8" s="15"/>
      <c r="N8" s="15"/>
      <c r="O8" s="15"/>
      <c r="P8" s="15"/>
      <c r="Q8" s="15"/>
      <c r="R8" s="16"/>
      <c r="S8" s="17">
        <f>SUM(C8:R8)</f>
        <v>5</v>
      </c>
    </row>
    <row r="9" spans="1:20" ht="21" customHeight="1">
      <c r="A9" s="56" t="s">
        <v>72</v>
      </c>
      <c r="B9" s="58"/>
      <c r="C9" s="56" t="s">
        <v>73</v>
      </c>
      <c r="D9" s="57"/>
      <c r="E9" s="57"/>
      <c r="F9" s="57"/>
      <c r="G9" s="58"/>
      <c r="H9" s="69" t="s">
        <v>74</v>
      </c>
      <c r="I9" s="69"/>
      <c r="J9" s="69"/>
      <c r="K9" s="69"/>
      <c r="L9" s="69" t="s">
        <v>75</v>
      </c>
      <c r="M9" s="69"/>
      <c r="N9" s="69"/>
      <c r="O9" s="69"/>
      <c r="P9" s="69" t="s">
        <v>76</v>
      </c>
      <c r="Q9" s="69"/>
      <c r="R9" s="69"/>
      <c r="S9" s="69"/>
      <c r="T9" s="19"/>
    </row>
    <row r="10" spans="1:20" ht="15" customHeight="1">
      <c r="A10" s="82" t="str">
        <f>A7</f>
        <v>神戸弘陵学園</v>
      </c>
      <c r="B10" s="83"/>
      <c r="C10" s="51" t="s">
        <v>115</v>
      </c>
      <c r="D10" s="51"/>
      <c r="E10" s="5"/>
      <c r="F10" s="51"/>
      <c r="G10" s="51"/>
      <c r="H10" s="65"/>
      <c r="I10" s="66"/>
      <c r="J10" s="66"/>
      <c r="K10" s="67"/>
      <c r="L10" s="51"/>
      <c r="M10" s="51"/>
      <c r="N10" s="62"/>
      <c r="O10" s="25"/>
      <c r="P10" s="63"/>
      <c r="Q10" s="64"/>
      <c r="R10" s="25"/>
      <c r="S10" s="26"/>
      <c r="T10" s="19"/>
    </row>
    <row r="11" spans="1:20" ht="15" customHeight="1">
      <c r="A11" s="82"/>
      <c r="B11" s="83"/>
      <c r="C11" s="51" t="s">
        <v>38</v>
      </c>
      <c r="D11" s="51"/>
      <c r="E11" s="27" t="s">
        <v>39</v>
      </c>
      <c r="F11" s="79" t="s">
        <v>40</v>
      </c>
      <c r="G11" s="79"/>
      <c r="H11" s="22"/>
      <c r="I11" s="23"/>
      <c r="J11" s="23"/>
      <c r="K11" s="24"/>
      <c r="L11" s="51"/>
      <c r="M11" s="51"/>
      <c r="N11" s="52"/>
      <c r="O11" s="51"/>
      <c r="P11" s="60"/>
      <c r="Q11" s="61"/>
      <c r="R11" s="51"/>
      <c r="S11" s="21"/>
      <c r="T11" s="19"/>
    </row>
    <row r="12" spans="1:20" ht="15" customHeight="1">
      <c r="A12" s="84"/>
      <c r="B12" s="85"/>
      <c r="C12" s="53" t="s">
        <v>40</v>
      </c>
      <c r="D12" s="89"/>
      <c r="E12" s="28"/>
      <c r="F12" s="53" t="s">
        <v>38</v>
      </c>
      <c r="G12" s="53"/>
      <c r="H12" s="59"/>
      <c r="I12" s="49"/>
      <c r="J12" s="49"/>
      <c r="K12" s="50"/>
      <c r="L12" s="53"/>
      <c r="M12" s="53"/>
      <c r="N12" s="54"/>
      <c r="O12" s="53"/>
      <c r="P12" s="32"/>
      <c r="Q12" s="20"/>
      <c r="R12" s="53"/>
      <c r="S12" s="55"/>
      <c r="T12" s="19"/>
    </row>
    <row r="13" spans="1:20" ht="15" customHeight="1">
      <c r="A13" s="80" t="str">
        <f>A8</f>
        <v>神戸村野工業</v>
      </c>
      <c r="B13" s="81"/>
      <c r="C13" s="25"/>
      <c r="D13" s="25"/>
      <c r="E13" s="5"/>
      <c r="F13" s="51"/>
      <c r="G13" s="51"/>
      <c r="H13" s="22"/>
      <c r="I13" s="23"/>
      <c r="J13" s="23"/>
      <c r="K13" s="24"/>
      <c r="L13" s="51"/>
      <c r="M13" s="51"/>
      <c r="N13" s="52"/>
      <c r="O13" s="51"/>
      <c r="P13" s="60" t="s">
        <v>82</v>
      </c>
      <c r="Q13" s="61"/>
      <c r="R13" s="51"/>
      <c r="S13" s="21"/>
      <c r="T13" s="19"/>
    </row>
    <row r="14" spans="1:19" ht="15" customHeight="1">
      <c r="A14" s="82"/>
      <c r="B14" s="83"/>
      <c r="C14" s="51" t="s">
        <v>81</v>
      </c>
      <c r="D14" s="51"/>
      <c r="E14" s="29" t="s">
        <v>23</v>
      </c>
      <c r="F14" s="51" t="s">
        <v>82</v>
      </c>
      <c r="G14" s="51"/>
      <c r="H14" s="22" t="s">
        <v>116</v>
      </c>
      <c r="I14" s="23"/>
      <c r="J14" s="23"/>
      <c r="K14" s="24"/>
      <c r="L14" s="51"/>
      <c r="M14" s="51"/>
      <c r="N14" s="52"/>
      <c r="O14" s="51"/>
      <c r="P14" s="60" t="s">
        <v>81</v>
      </c>
      <c r="Q14" s="61"/>
      <c r="R14" s="51"/>
      <c r="S14" s="21"/>
    </row>
    <row r="15" spans="1:19" ht="15" customHeight="1">
      <c r="A15" s="84"/>
      <c r="B15" s="85"/>
      <c r="C15" s="53" t="s">
        <v>83</v>
      </c>
      <c r="D15" s="53"/>
      <c r="E15" s="30"/>
      <c r="F15" s="53"/>
      <c r="G15" s="53"/>
      <c r="H15" s="59"/>
      <c r="I15" s="49"/>
      <c r="J15" s="49"/>
      <c r="K15" s="50"/>
      <c r="L15" s="53"/>
      <c r="M15" s="53"/>
      <c r="N15" s="54"/>
      <c r="O15" s="53"/>
      <c r="P15" s="32"/>
      <c r="Q15" s="20"/>
      <c r="R15" s="53"/>
      <c r="S15" s="55"/>
    </row>
    <row r="16" spans="12:19" ht="9" customHeight="1">
      <c r="L16" s="31"/>
      <c r="M16" s="31"/>
      <c r="N16" s="31"/>
      <c r="O16" s="31"/>
      <c r="P16" s="31"/>
      <c r="Q16" s="31"/>
      <c r="R16" s="31"/>
      <c r="S16" s="31"/>
    </row>
    <row r="17" spans="1:19" ht="18" customHeight="1">
      <c r="A17" s="53" t="s">
        <v>109</v>
      </c>
      <c r="B17" s="53"/>
      <c r="C17" s="4"/>
      <c r="D17" s="72" t="s">
        <v>31</v>
      </c>
      <c r="E17" s="72"/>
      <c r="F17" s="72"/>
      <c r="H17" s="72" t="s">
        <v>32</v>
      </c>
      <c r="I17" s="72"/>
      <c r="J17" s="73">
        <v>0.5409722222222222</v>
      </c>
      <c r="K17" s="73"/>
      <c r="L17" s="74" t="s">
        <v>33</v>
      </c>
      <c r="M17" s="74"/>
      <c r="N17" s="73">
        <v>0.6201388888888889</v>
      </c>
      <c r="O17" s="73"/>
      <c r="P17" s="74" t="s">
        <v>34</v>
      </c>
      <c r="Q17" s="74"/>
      <c r="R17" s="68">
        <f>SUM(N17-J17)</f>
        <v>0.07916666666666672</v>
      </c>
      <c r="S17" s="68"/>
    </row>
    <row r="18" spans="8:19" ht="11.25" customHeight="1">
      <c r="H18" s="2"/>
      <c r="I18" s="2"/>
      <c r="J18" s="7"/>
      <c r="K18" s="7"/>
      <c r="L18" s="8"/>
      <c r="M18" s="8"/>
      <c r="N18" s="7"/>
      <c r="O18" s="7"/>
      <c r="P18" s="8"/>
      <c r="Q18" s="8"/>
      <c r="R18" s="7"/>
      <c r="S18" s="7"/>
    </row>
    <row r="19" spans="1:19" ht="27" customHeight="1">
      <c r="A19" s="56" t="s">
        <v>16</v>
      </c>
      <c r="B19" s="58"/>
      <c r="C19" s="10">
        <v>1</v>
      </c>
      <c r="D19" s="11">
        <v>2</v>
      </c>
      <c r="E19" s="47">
        <v>3</v>
      </c>
      <c r="F19" s="47"/>
      <c r="G19" s="11">
        <v>4</v>
      </c>
      <c r="H19" s="11">
        <v>5</v>
      </c>
      <c r="I19" s="11">
        <v>6</v>
      </c>
      <c r="J19" s="11">
        <v>7</v>
      </c>
      <c r="K19" s="11">
        <v>8</v>
      </c>
      <c r="L19" s="11">
        <v>9</v>
      </c>
      <c r="M19" s="11">
        <v>10</v>
      </c>
      <c r="N19" s="11">
        <v>11</v>
      </c>
      <c r="O19" s="11">
        <v>12</v>
      </c>
      <c r="P19" s="11">
        <v>13</v>
      </c>
      <c r="Q19" s="11">
        <v>14</v>
      </c>
      <c r="R19" s="33">
        <v>15</v>
      </c>
      <c r="S19" s="13" t="s">
        <v>17</v>
      </c>
    </row>
    <row r="20" spans="1:19" ht="27" customHeight="1">
      <c r="A20" s="86" t="s">
        <v>52</v>
      </c>
      <c r="B20" s="87"/>
      <c r="C20" s="34">
        <v>1</v>
      </c>
      <c r="D20" s="15">
        <v>0</v>
      </c>
      <c r="E20" s="48">
        <v>0</v>
      </c>
      <c r="F20" s="48"/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/>
      <c r="N20" s="15"/>
      <c r="O20" s="15"/>
      <c r="P20" s="15"/>
      <c r="Q20" s="15"/>
      <c r="R20" s="16"/>
      <c r="S20" s="13">
        <f>SUM(C20:R20)</f>
        <v>1</v>
      </c>
    </row>
    <row r="21" spans="1:19" ht="27" customHeight="1">
      <c r="A21" s="86" t="s">
        <v>20</v>
      </c>
      <c r="B21" s="87"/>
      <c r="C21" s="34">
        <v>0</v>
      </c>
      <c r="D21" s="15">
        <v>0</v>
      </c>
      <c r="E21" s="48">
        <v>0</v>
      </c>
      <c r="F21" s="48"/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/>
      <c r="N21" s="15"/>
      <c r="O21" s="15"/>
      <c r="P21" s="15"/>
      <c r="Q21" s="15"/>
      <c r="R21" s="16"/>
      <c r="S21" s="35">
        <f>SUM(C21:R21)</f>
        <v>0</v>
      </c>
    </row>
    <row r="22" spans="1:19" ht="21" customHeight="1">
      <c r="A22" s="56" t="s">
        <v>117</v>
      </c>
      <c r="B22" s="88"/>
      <c r="C22" s="56" t="s">
        <v>118</v>
      </c>
      <c r="D22" s="57"/>
      <c r="E22" s="57"/>
      <c r="F22" s="57"/>
      <c r="G22" s="58"/>
      <c r="H22" s="69" t="s">
        <v>119</v>
      </c>
      <c r="I22" s="69"/>
      <c r="J22" s="69"/>
      <c r="K22" s="69"/>
      <c r="L22" s="69" t="s">
        <v>120</v>
      </c>
      <c r="M22" s="69"/>
      <c r="N22" s="69"/>
      <c r="O22" s="69"/>
      <c r="P22" s="69" t="s">
        <v>121</v>
      </c>
      <c r="Q22" s="69"/>
      <c r="R22" s="69"/>
      <c r="S22" s="69"/>
    </row>
    <row r="23" spans="1:19" ht="15" customHeight="1">
      <c r="A23" s="82" t="str">
        <f>A20</f>
        <v>報徳学園</v>
      </c>
      <c r="B23" s="83"/>
      <c r="C23" s="51"/>
      <c r="D23" s="51"/>
      <c r="E23" s="5"/>
      <c r="F23" s="51"/>
      <c r="G23" s="51"/>
      <c r="H23" s="65"/>
      <c r="I23" s="66"/>
      <c r="J23" s="66"/>
      <c r="K23" s="67"/>
      <c r="L23" s="51"/>
      <c r="M23" s="51"/>
      <c r="N23" s="62"/>
      <c r="O23" s="25"/>
      <c r="P23" s="63"/>
      <c r="Q23" s="64"/>
      <c r="R23" s="25"/>
      <c r="S23" s="26"/>
    </row>
    <row r="24" spans="1:19" ht="15" customHeight="1">
      <c r="A24" s="82"/>
      <c r="B24" s="83"/>
      <c r="C24" s="51" t="s">
        <v>59</v>
      </c>
      <c r="D24" s="51"/>
      <c r="E24" s="27" t="s">
        <v>60</v>
      </c>
      <c r="F24" s="79" t="s">
        <v>92</v>
      </c>
      <c r="G24" s="79"/>
      <c r="H24" s="22"/>
      <c r="I24" s="23"/>
      <c r="J24" s="23"/>
      <c r="K24" s="24"/>
      <c r="L24" s="51"/>
      <c r="M24" s="51"/>
      <c r="N24" s="52"/>
      <c r="O24" s="51"/>
      <c r="P24" s="60"/>
      <c r="Q24" s="61"/>
      <c r="R24" s="51"/>
      <c r="S24" s="21"/>
    </row>
    <row r="25" spans="1:19" ht="15" customHeight="1">
      <c r="A25" s="84"/>
      <c r="B25" s="85"/>
      <c r="C25" s="53" t="s">
        <v>63</v>
      </c>
      <c r="D25" s="53"/>
      <c r="E25" s="28"/>
      <c r="F25" s="53"/>
      <c r="G25" s="53"/>
      <c r="H25" s="59"/>
      <c r="I25" s="49"/>
      <c r="J25" s="49"/>
      <c r="K25" s="50"/>
      <c r="L25" s="53"/>
      <c r="M25" s="53"/>
      <c r="N25" s="54"/>
      <c r="O25" s="53"/>
      <c r="P25" s="32"/>
      <c r="Q25" s="20"/>
      <c r="R25" s="53"/>
      <c r="S25" s="55"/>
    </row>
    <row r="26" spans="1:19" ht="15" customHeight="1">
      <c r="A26" s="80" t="str">
        <f>A21</f>
        <v>育　　英</v>
      </c>
      <c r="B26" s="81"/>
      <c r="C26" s="51"/>
      <c r="D26" s="51"/>
      <c r="E26" s="5"/>
      <c r="F26" s="51"/>
      <c r="G26" s="51"/>
      <c r="H26" s="22"/>
      <c r="I26" s="23"/>
      <c r="J26" s="23"/>
      <c r="K26" s="24"/>
      <c r="L26" s="51"/>
      <c r="M26" s="51"/>
      <c r="N26" s="52"/>
      <c r="O26" s="51"/>
      <c r="P26" s="60"/>
      <c r="Q26" s="61"/>
      <c r="R26" s="51"/>
      <c r="S26" s="21"/>
    </row>
    <row r="27" spans="1:19" ht="15" customHeight="1">
      <c r="A27" s="82"/>
      <c r="B27" s="83"/>
      <c r="C27" s="51" t="s">
        <v>26</v>
      </c>
      <c r="D27" s="51"/>
      <c r="E27" s="29" t="s">
        <v>23</v>
      </c>
      <c r="F27" s="51" t="s">
        <v>27</v>
      </c>
      <c r="G27" s="51"/>
      <c r="H27" s="22"/>
      <c r="I27" s="23"/>
      <c r="J27" s="23"/>
      <c r="K27" s="24"/>
      <c r="L27" s="51"/>
      <c r="M27" s="51"/>
      <c r="N27" s="52"/>
      <c r="O27" s="51"/>
      <c r="P27" s="60"/>
      <c r="Q27" s="61"/>
      <c r="R27" s="51"/>
      <c r="S27" s="21"/>
    </row>
    <row r="28" spans="1:19" ht="15" customHeight="1">
      <c r="A28" s="84"/>
      <c r="B28" s="85"/>
      <c r="C28" s="53"/>
      <c r="D28" s="53"/>
      <c r="E28" s="30"/>
      <c r="F28" s="53"/>
      <c r="G28" s="53"/>
      <c r="H28" s="59"/>
      <c r="I28" s="49"/>
      <c r="J28" s="49"/>
      <c r="K28" s="50"/>
      <c r="L28" s="53"/>
      <c r="M28" s="53"/>
      <c r="N28" s="54"/>
      <c r="O28" s="53"/>
      <c r="P28" s="32"/>
      <c r="Q28" s="20"/>
      <c r="R28" s="53"/>
      <c r="S28" s="55"/>
    </row>
    <row r="29" ht="9" customHeight="1"/>
  </sheetData>
  <sheetProtection/>
  <mergeCells count="142">
    <mergeCell ref="P27:Q27"/>
    <mergeCell ref="R27:S27"/>
    <mergeCell ref="C28:D28"/>
    <mergeCell ref="F28:G28"/>
    <mergeCell ref="H28:I28"/>
    <mergeCell ref="J28:K28"/>
    <mergeCell ref="L28:M28"/>
    <mergeCell ref="N28:O28"/>
    <mergeCell ref="P28:Q28"/>
    <mergeCell ref="R28:S28"/>
    <mergeCell ref="H27:I27"/>
    <mergeCell ref="J27:K27"/>
    <mergeCell ref="L27:M27"/>
    <mergeCell ref="N27:O27"/>
    <mergeCell ref="A23:B25"/>
    <mergeCell ref="A26:B28"/>
    <mergeCell ref="C27:D27"/>
    <mergeCell ref="F27:G27"/>
    <mergeCell ref="A22:B22"/>
    <mergeCell ref="C22:G22"/>
    <mergeCell ref="H22:K22"/>
    <mergeCell ref="L22:O22"/>
    <mergeCell ref="E21:F21"/>
    <mergeCell ref="R15:S15"/>
    <mergeCell ref="A17:B17"/>
    <mergeCell ref="D17:F17"/>
    <mergeCell ref="H17:I17"/>
    <mergeCell ref="J17:K17"/>
    <mergeCell ref="L17:M17"/>
    <mergeCell ref="N17:O17"/>
    <mergeCell ref="P17:Q17"/>
    <mergeCell ref="R17:S17"/>
    <mergeCell ref="J15:K15"/>
    <mergeCell ref="L15:M15"/>
    <mergeCell ref="N15:O15"/>
    <mergeCell ref="P15:Q15"/>
    <mergeCell ref="A13:B15"/>
    <mergeCell ref="C15:D15"/>
    <mergeCell ref="F15:G15"/>
    <mergeCell ref="H15:I15"/>
    <mergeCell ref="A9:B9"/>
    <mergeCell ref="C9:G9"/>
    <mergeCell ref="H9:K9"/>
    <mergeCell ref="L9:O9"/>
    <mergeCell ref="P9:S9"/>
    <mergeCell ref="L10:M10"/>
    <mergeCell ref="L11:M11"/>
    <mergeCell ref="L12:M12"/>
    <mergeCell ref="A4:B4"/>
    <mergeCell ref="A10:B12"/>
    <mergeCell ref="D1:G1"/>
    <mergeCell ref="E19:F19"/>
    <mergeCell ref="E20:F20"/>
    <mergeCell ref="P23:Q23"/>
    <mergeCell ref="H23:I23"/>
    <mergeCell ref="J26:K26"/>
    <mergeCell ref="L25:M25"/>
    <mergeCell ref="N25:O25"/>
    <mergeCell ref="L26:M26"/>
    <mergeCell ref="N26:O26"/>
    <mergeCell ref="C26:D26"/>
    <mergeCell ref="F26:G26"/>
    <mergeCell ref="H26:I26"/>
    <mergeCell ref="P25:Q25"/>
    <mergeCell ref="P26:Q26"/>
    <mergeCell ref="R25:S25"/>
    <mergeCell ref="R23:S23"/>
    <mergeCell ref="L24:M24"/>
    <mergeCell ref="N24:O24"/>
    <mergeCell ref="P24:Q24"/>
    <mergeCell ref="R24:S24"/>
    <mergeCell ref="L23:M23"/>
    <mergeCell ref="R26:S26"/>
    <mergeCell ref="N23:O23"/>
    <mergeCell ref="J23:K23"/>
    <mergeCell ref="C25:D25"/>
    <mergeCell ref="F25:G25"/>
    <mergeCell ref="H25:I25"/>
    <mergeCell ref="J25:K25"/>
    <mergeCell ref="C24:D24"/>
    <mergeCell ref="F24:G24"/>
    <mergeCell ref="H24:I24"/>
    <mergeCell ref="J24:K24"/>
    <mergeCell ref="P22:S22"/>
    <mergeCell ref="K1:L1"/>
    <mergeCell ref="K3:S3"/>
    <mergeCell ref="R4:S4"/>
    <mergeCell ref="P4:Q4"/>
    <mergeCell ref="N4:O4"/>
    <mergeCell ref="L4:M4"/>
    <mergeCell ref="L14:M14"/>
    <mergeCell ref="D4:F4"/>
    <mergeCell ref="I3:J3"/>
    <mergeCell ref="J4:K4"/>
    <mergeCell ref="H4:I4"/>
    <mergeCell ref="J11:K11"/>
    <mergeCell ref="H11:I11"/>
    <mergeCell ref="C10:D10"/>
    <mergeCell ref="J10:K10"/>
    <mergeCell ref="R12:S12"/>
    <mergeCell ref="R13:S13"/>
    <mergeCell ref="R14:S14"/>
    <mergeCell ref="H12:I12"/>
    <mergeCell ref="H13:I13"/>
    <mergeCell ref="H14:I14"/>
    <mergeCell ref="J12:K12"/>
    <mergeCell ref="J13:K13"/>
    <mergeCell ref="J14:K14"/>
    <mergeCell ref="L13:M13"/>
    <mergeCell ref="N10:O10"/>
    <mergeCell ref="N11:O11"/>
    <mergeCell ref="P10:Q10"/>
    <mergeCell ref="P11:Q11"/>
    <mergeCell ref="R10:S10"/>
    <mergeCell ref="R11:S11"/>
    <mergeCell ref="N13:O13"/>
    <mergeCell ref="N14:O14"/>
    <mergeCell ref="P13:Q13"/>
    <mergeCell ref="P14:Q14"/>
    <mergeCell ref="N12:O12"/>
    <mergeCell ref="P12:Q12"/>
    <mergeCell ref="E6:F6"/>
    <mergeCell ref="F10:G10"/>
    <mergeCell ref="E7:F7"/>
    <mergeCell ref="E8:F8"/>
    <mergeCell ref="H10:I10"/>
    <mergeCell ref="F13:G13"/>
    <mergeCell ref="F14:G14"/>
    <mergeCell ref="C12:D12"/>
    <mergeCell ref="C13:D13"/>
    <mergeCell ref="C14:D14"/>
    <mergeCell ref="A6:B6"/>
    <mergeCell ref="A7:B7"/>
    <mergeCell ref="A8:B8"/>
    <mergeCell ref="C23:D23"/>
    <mergeCell ref="F23:G23"/>
    <mergeCell ref="C11:D11"/>
    <mergeCell ref="F11:G11"/>
    <mergeCell ref="A21:B21"/>
    <mergeCell ref="A19:B19"/>
    <mergeCell ref="A20:B20"/>
    <mergeCell ref="F12:G12"/>
  </mergeCells>
  <dataValidations count="2">
    <dataValidation allowBlank="1" showInputMessage="1" showErrorMessage="1" imeMode="halfAlpha" sqref="N17:O17 J17:K17 C20:R21 I1 J4:K4 N4:O4 C7:R8 P1 N1 K1:L1"/>
    <dataValidation type="list" allowBlank="1" showInputMessage="1" showErrorMessage="1" sqref="C1">
      <formula1>"春季,秋季"</formula1>
    </dataValidation>
  </dataValidations>
  <printOptions/>
  <pageMargins left="0.9" right="0.38" top="0.45" bottom="0.34" header="0.27" footer="0.2"/>
  <pageSetup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4"/>
  </sheetPr>
  <dimension ref="A1:U16"/>
  <sheetViews>
    <sheetView workbookViewId="0" topLeftCell="A1">
      <selection activeCell="A1" sqref="A1"/>
    </sheetView>
  </sheetViews>
  <sheetFormatPr defaultColWidth="9.00390625" defaultRowHeight="13.5"/>
  <cols>
    <col min="1" max="1" width="8.75390625" style="0" customWidth="1"/>
    <col min="2" max="2" width="6.125" style="0" customWidth="1"/>
    <col min="3" max="4" width="4.625" style="0" customWidth="1"/>
    <col min="5" max="5" width="1.4921875" style="0" customWidth="1"/>
    <col min="6" max="6" width="3.375" style="0" customWidth="1"/>
    <col min="7" max="18" width="4.625" style="0" customWidth="1"/>
    <col min="19" max="19" width="5.875" style="0" customWidth="1"/>
    <col min="20" max="20" width="3.625" style="0" customWidth="1"/>
  </cols>
  <sheetData>
    <row r="1" spans="1:19" ht="30.75" customHeight="1">
      <c r="A1" s="37">
        <v>2005</v>
      </c>
      <c r="B1" s="38" t="s">
        <v>85</v>
      </c>
      <c r="C1" s="39" t="s">
        <v>0</v>
      </c>
      <c r="D1" s="46" t="s">
        <v>86</v>
      </c>
      <c r="E1" s="46"/>
      <c r="F1" s="46"/>
      <c r="G1" s="46"/>
      <c r="H1" s="40" t="s">
        <v>87</v>
      </c>
      <c r="I1" s="41">
        <v>3</v>
      </c>
      <c r="J1" s="9" t="s">
        <v>88</v>
      </c>
      <c r="K1" s="75">
        <v>2005</v>
      </c>
      <c r="L1" s="75"/>
      <c r="M1" s="9" t="s">
        <v>89</v>
      </c>
      <c r="N1" s="18">
        <v>10</v>
      </c>
      <c r="O1" s="9" t="s">
        <v>5</v>
      </c>
      <c r="P1" s="18">
        <v>16</v>
      </c>
      <c r="Q1" s="40" t="s">
        <v>90</v>
      </c>
      <c r="R1" s="18" t="s">
        <v>7</v>
      </c>
      <c r="S1" s="36" t="s">
        <v>8</v>
      </c>
    </row>
    <row r="2" ht="13.5" customHeight="1"/>
    <row r="3" spans="9:19" ht="16.5" customHeight="1">
      <c r="I3" s="72" t="s">
        <v>9</v>
      </c>
      <c r="J3" s="72"/>
      <c r="K3" s="53" t="s">
        <v>10</v>
      </c>
      <c r="L3" s="53"/>
      <c r="M3" s="53"/>
      <c r="N3" s="53"/>
      <c r="O3" s="53"/>
      <c r="P3" s="53"/>
      <c r="Q3" s="53"/>
      <c r="R3" s="53"/>
      <c r="S3" s="53"/>
    </row>
    <row r="4" spans="1:21" ht="18.75" customHeight="1">
      <c r="A4" s="53" t="s">
        <v>91</v>
      </c>
      <c r="B4" s="53"/>
      <c r="C4" s="4"/>
      <c r="D4" s="72" t="s">
        <v>93</v>
      </c>
      <c r="E4" s="72"/>
      <c r="F4" s="72"/>
      <c r="H4" s="78" t="s">
        <v>94</v>
      </c>
      <c r="I4" s="78"/>
      <c r="J4" s="73">
        <v>0.5201388888888888</v>
      </c>
      <c r="K4" s="73"/>
      <c r="L4" s="77" t="s">
        <v>95</v>
      </c>
      <c r="M4" s="77"/>
      <c r="N4" s="73">
        <v>0.5826388888888888</v>
      </c>
      <c r="O4" s="73"/>
      <c r="P4" s="77" t="s">
        <v>96</v>
      </c>
      <c r="Q4" s="77"/>
      <c r="R4" s="76">
        <f>SUM(N4-J4)</f>
        <v>0.0625</v>
      </c>
      <c r="S4" s="76"/>
      <c r="U4" s="6"/>
    </row>
    <row r="5" spans="8:19" ht="9" customHeight="1">
      <c r="H5" s="2"/>
      <c r="I5" s="2"/>
      <c r="J5" s="7"/>
      <c r="K5" s="7"/>
      <c r="L5" s="8"/>
      <c r="M5" s="8"/>
      <c r="N5" s="7"/>
      <c r="O5" s="7"/>
      <c r="P5" s="8"/>
      <c r="Q5" s="8"/>
      <c r="R5" s="7"/>
      <c r="S5" s="7"/>
    </row>
    <row r="6" spans="1:19" ht="27" customHeight="1">
      <c r="A6" s="56" t="s">
        <v>16</v>
      </c>
      <c r="B6" s="57"/>
      <c r="C6" s="10">
        <v>1</v>
      </c>
      <c r="D6" s="11">
        <v>2</v>
      </c>
      <c r="E6" s="47">
        <v>3</v>
      </c>
      <c r="F6" s="47"/>
      <c r="G6" s="11">
        <v>4</v>
      </c>
      <c r="H6" s="11">
        <v>5</v>
      </c>
      <c r="I6" s="11">
        <v>6</v>
      </c>
      <c r="J6" s="11">
        <v>7</v>
      </c>
      <c r="K6" s="11">
        <v>8</v>
      </c>
      <c r="L6" s="11">
        <v>9</v>
      </c>
      <c r="M6" s="11">
        <v>10</v>
      </c>
      <c r="N6" s="11">
        <v>11</v>
      </c>
      <c r="O6" s="11">
        <v>12</v>
      </c>
      <c r="P6" s="11">
        <v>13</v>
      </c>
      <c r="Q6" s="11">
        <v>14</v>
      </c>
      <c r="R6" s="12">
        <v>15</v>
      </c>
      <c r="S6" s="13" t="s">
        <v>17</v>
      </c>
    </row>
    <row r="7" spans="1:19" ht="27.75" customHeight="1">
      <c r="A7" s="86" t="s">
        <v>97</v>
      </c>
      <c r="B7" s="87"/>
      <c r="C7" s="14">
        <v>0</v>
      </c>
      <c r="D7" s="15">
        <v>0</v>
      </c>
      <c r="E7" s="48">
        <v>0</v>
      </c>
      <c r="F7" s="48"/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/>
      <c r="N7" s="15"/>
      <c r="O7" s="15"/>
      <c r="P7" s="15"/>
      <c r="Q7" s="15"/>
      <c r="R7" s="16"/>
      <c r="S7" s="13">
        <f>SUM(C7:R7)</f>
        <v>0</v>
      </c>
    </row>
    <row r="8" spans="1:19" ht="27.75" customHeight="1">
      <c r="A8" s="86" t="s">
        <v>98</v>
      </c>
      <c r="B8" s="87"/>
      <c r="C8" s="14">
        <v>0</v>
      </c>
      <c r="D8" s="15">
        <v>0</v>
      </c>
      <c r="E8" s="48">
        <v>0</v>
      </c>
      <c r="F8" s="48"/>
      <c r="G8" s="15">
        <v>0</v>
      </c>
      <c r="H8" s="15">
        <v>0</v>
      </c>
      <c r="I8" s="15">
        <v>1</v>
      </c>
      <c r="J8" s="15">
        <v>0</v>
      </c>
      <c r="K8" s="15">
        <v>0</v>
      </c>
      <c r="L8" s="15" t="s">
        <v>99</v>
      </c>
      <c r="M8" s="15"/>
      <c r="N8" s="15"/>
      <c r="O8" s="15"/>
      <c r="P8" s="15"/>
      <c r="Q8" s="15"/>
      <c r="R8" s="16"/>
      <c r="S8" s="17">
        <f>SUM(C8:R8)</f>
        <v>1</v>
      </c>
    </row>
    <row r="9" spans="1:20" ht="21" customHeight="1">
      <c r="A9" s="56" t="s">
        <v>100</v>
      </c>
      <c r="B9" s="58"/>
      <c r="C9" s="56" t="s">
        <v>101</v>
      </c>
      <c r="D9" s="57"/>
      <c r="E9" s="57"/>
      <c r="F9" s="57"/>
      <c r="G9" s="58"/>
      <c r="H9" s="69" t="s">
        <v>102</v>
      </c>
      <c r="I9" s="69"/>
      <c r="J9" s="69"/>
      <c r="K9" s="69"/>
      <c r="L9" s="69" t="s">
        <v>103</v>
      </c>
      <c r="M9" s="69"/>
      <c r="N9" s="69"/>
      <c r="O9" s="69"/>
      <c r="P9" s="69" t="s">
        <v>104</v>
      </c>
      <c r="Q9" s="69"/>
      <c r="R9" s="69"/>
      <c r="S9" s="69"/>
      <c r="T9" s="19"/>
    </row>
    <row r="10" spans="1:20" ht="15" customHeight="1">
      <c r="A10" s="82" t="str">
        <f>A7</f>
        <v>神戸村野工業</v>
      </c>
      <c r="B10" s="83"/>
      <c r="C10" s="51"/>
      <c r="D10" s="51"/>
      <c r="E10" s="5"/>
      <c r="F10" s="51"/>
      <c r="G10" s="51"/>
      <c r="H10" s="65"/>
      <c r="I10" s="66"/>
      <c r="J10" s="66"/>
      <c r="K10" s="67"/>
      <c r="L10" s="51"/>
      <c r="M10" s="51"/>
      <c r="N10" s="62"/>
      <c r="O10" s="25"/>
      <c r="P10" s="63"/>
      <c r="Q10" s="64"/>
      <c r="R10" s="25"/>
      <c r="S10" s="26"/>
      <c r="T10" s="19"/>
    </row>
    <row r="11" spans="1:20" ht="15" customHeight="1">
      <c r="A11" s="82"/>
      <c r="B11" s="83"/>
      <c r="C11" s="51" t="s">
        <v>105</v>
      </c>
      <c r="D11" s="51"/>
      <c r="E11" s="27" t="s">
        <v>23</v>
      </c>
      <c r="F11" s="79" t="s">
        <v>106</v>
      </c>
      <c r="G11" s="79"/>
      <c r="H11" s="22"/>
      <c r="I11" s="23"/>
      <c r="J11" s="23"/>
      <c r="K11" s="24"/>
      <c r="L11" s="51"/>
      <c r="M11" s="51"/>
      <c r="N11" s="52"/>
      <c r="O11" s="51"/>
      <c r="P11" s="60"/>
      <c r="Q11" s="61"/>
      <c r="R11" s="51"/>
      <c r="S11" s="21"/>
      <c r="T11" s="19"/>
    </row>
    <row r="12" spans="1:20" ht="15" customHeight="1">
      <c r="A12" s="84"/>
      <c r="B12" s="85"/>
      <c r="C12" s="53"/>
      <c r="D12" s="89"/>
      <c r="E12" s="28"/>
      <c r="F12" s="53"/>
      <c r="G12" s="53"/>
      <c r="H12" s="59"/>
      <c r="I12" s="49"/>
      <c r="J12" s="49"/>
      <c r="K12" s="50"/>
      <c r="L12" s="53"/>
      <c r="M12" s="53"/>
      <c r="N12" s="54"/>
      <c r="O12" s="53"/>
      <c r="P12" s="32"/>
      <c r="Q12" s="20"/>
      <c r="R12" s="53"/>
      <c r="S12" s="55"/>
      <c r="T12" s="19"/>
    </row>
    <row r="13" spans="1:20" ht="15" customHeight="1">
      <c r="A13" s="80" t="str">
        <f>A8</f>
        <v>報 徳 学 園</v>
      </c>
      <c r="B13" s="81"/>
      <c r="C13" s="25"/>
      <c r="D13" s="25"/>
      <c r="E13" s="5"/>
      <c r="F13" s="51"/>
      <c r="G13" s="51"/>
      <c r="H13" s="22"/>
      <c r="I13" s="23"/>
      <c r="J13" s="23"/>
      <c r="K13" s="24"/>
      <c r="L13" s="51"/>
      <c r="M13" s="51"/>
      <c r="N13" s="52"/>
      <c r="O13" s="51"/>
      <c r="P13" s="60"/>
      <c r="Q13" s="61"/>
      <c r="R13" s="51"/>
      <c r="S13" s="21"/>
      <c r="T13" s="19"/>
    </row>
    <row r="14" spans="1:19" ht="15" customHeight="1">
      <c r="A14" s="82"/>
      <c r="B14" s="83"/>
      <c r="C14" s="51" t="s">
        <v>59</v>
      </c>
      <c r="D14" s="51"/>
      <c r="E14" s="27" t="s">
        <v>60</v>
      </c>
      <c r="F14" s="79" t="s">
        <v>92</v>
      </c>
      <c r="G14" s="79"/>
      <c r="H14" s="22"/>
      <c r="I14" s="23"/>
      <c r="J14" s="23"/>
      <c r="K14" s="24"/>
      <c r="L14" s="51" t="s">
        <v>122</v>
      </c>
      <c r="M14" s="51"/>
      <c r="N14" s="52"/>
      <c r="O14" s="51"/>
      <c r="P14" s="60" t="s">
        <v>123</v>
      </c>
      <c r="Q14" s="61"/>
      <c r="R14" s="51"/>
      <c r="S14" s="21"/>
    </row>
    <row r="15" spans="1:19" ht="15" customHeight="1">
      <c r="A15" s="84"/>
      <c r="B15" s="85"/>
      <c r="C15" s="53"/>
      <c r="D15" s="53"/>
      <c r="E15" s="30"/>
      <c r="F15" s="53"/>
      <c r="G15" s="53"/>
      <c r="H15" s="59"/>
      <c r="I15" s="49"/>
      <c r="J15" s="49"/>
      <c r="K15" s="50"/>
      <c r="L15" s="53"/>
      <c r="M15" s="53"/>
      <c r="N15" s="54"/>
      <c r="O15" s="53"/>
      <c r="P15" s="32"/>
      <c r="Q15" s="20"/>
      <c r="R15" s="53"/>
      <c r="S15" s="55"/>
    </row>
    <row r="16" spans="12:19" ht="9" customHeight="1">
      <c r="L16" s="31"/>
      <c r="M16" s="31"/>
      <c r="N16" s="31"/>
      <c r="O16" s="31"/>
      <c r="P16" s="31"/>
      <c r="Q16" s="31"/>
      <c r="R16" s="31"/>
      <c r="S16" s="31"/>
    </row>
  </sheetData>
  <sheetProtection/>
  <mergeCells count="73">
    <mergeCell ref="A4:B4"/>
    <mergeCell ref="D1:G1"/>
    <mergeCell ref="L10:M10"/>
    <mergeCell ref="L11:M11"/>
    <mergeCell ref="L12:M12"/>
    <mergeCell ref="L13:M13"/>
    <mergeCell ref="J10:K10"/>
    <mergeCell ref="J11:K11"/>
    <mergeCell ref="K1:L1"/>
    <mergeCell ref="K3:S3"/>
    <mergeCell ref="R4:S4"/>
    <mergeCell ref="P4:Q4"/>
    <mergeCell ref="N4:O4"/>
    <mergeCell ref="L4:M4"/>
    <mergeCell ref="L15:M15"/>
    <mergeCell ref="D4:F4"/>
    <mergeCell ref="I3:J3"/>
    <mergeCell ref="J4:K4"/>
    <mergeCell ref="H4:I4"/>
    <mergeCell ref="J12:K12"/>
    <mergeCell ref="H12:I12"/>
    <mergeCell ref="C10:D10"/>
    <mergeCell ref="C11:D11"/>
    <mergeCell ref="C15:D15"/>
    <mergeCell ref="R13:S13"/>
    <mergeCell ref="R14:S14"/>
    <mergeCell ref="R15:S15"/>
    <mergeCell ref="H13:I13"/>
    <mergeCell ref="H14:I14"/>
    <mergeCell ref="H15:I15"/>
    <mergeCell ref="J13:K13"/>
    <mergeCell ref="J14:K14"/>
    <mergeCell ref="J15:K15"/>
    <mergeCell ref="L14:M14"/>
    <mergeCell ref="N10:O10"/>
    <mergeCell ref="R10:S10"/>
    <mergeCell ref="N11:O11"/>
    <mergeCell ref="N12:O12"/>
    <mergeCell ref="P11:Q11"/>
    <mergeCell ref="P12:Q12"/>
    <mergeCell ref="R11:S11"/>
    <mergeCell ref="R12:S12"/>
    <mergeCell ref="P10:Q10"/>
    <mergeCell ref="N14:O14"/>
    <mergeCell ref="N15:O15"/>
    <mergeCell ref="P14:Q14"/>
    <mergeCell ref="P15:Q15"/>
    <mergeCell ref="N13:O13"/>
    <mergeCell ref="P13:Q13"/>
    <mergeCell ref="P9:S9"/>
    <mergeCell ref="E6:F6"/>
    <mergeCell ref="F11:G11"/>
    <mergeCell ref="F10:G10"/>
    <mergeCell ref="E7:F7"/>
    <mergeCell ref="E8:F8"/>
    <mergeCell ref="H10:I10"/>
    <mergeCell ref="H11:I11"/>
    <mergeCell ref="F13:G13"/>
    <mergeCell ref="F14:G14"/>
    <mergeCell ref="F15:G15"/>
    <mergeCell ref="C13:D13"/>
    <mergeCell ref="C14:D14"/>
    <mergeCell ref="A13:B15"/>
    <mergeCell ref="A6:B6"/>
    <mergeCell ref="A7:B7"/>
    <mergeCell ref="A8:B8"/>
    <mergeCell ref="L9:O9"/>
    <mergeCell ref="H9:K9"/>
    <mergeCell ref="A9:B9"/>
    <mergeCell ref="A10:B12"/>
    <mergeCell ref="C12:D12"/>
    <mergeCell ref="F12:G12"/>
    <mergeCell ref="C9:G9"/>
  </mergeCells>
  <dataValidations count="2">
    <dataValidation allowBlank="1" showInputMessage="1" showErrorMessage="1" imeMode="halfAlpha" sqref="K1:L1 N1 P1 C7:R8 N4:O4 J4:K4 I1"/>
    <dataValidation type="list" allowBlank="1" showInputMessage="1" showErrorMessage="1" sqref="C1">
      <formula1>"春季,秋季"</formula1>
    </dataValidation>
  </dataValidations>
  <printOptions/>
  <pageMargins left="0.9" right="0.38" top="0.45" bottom="0.34" header="0.27" footer="0.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aoi</dc:creator>
  <cp:keywords/>
  <dc:description/>
  <cp:lastModifiedBy>aoi</cp:lastModifiedBy>
  <dcterms:created xsi:type="dcterms:W3CDTF">2005-10-11T01:43:22Z</dcterms:created>
  <dcterms:modified xsi:type="dcterms:W3CDTF">2005-10-16T05:25:57Z</dcterms:modified>
  <cp:category/>
  <cp:version/>
  <cp:contentType/>
  <cp:contentStatus/>
</cp:coreProperties>
</file>