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60" windowHeight="10635" tabRatio="715" firstSheet="1" activeTab="1"/>
  </bookViews>
  <sheets>
    <sheet name="表紙" sheetId="1" state="hidden" r:id="rId1"/>
    <sheet name="阪神A～D" sheetId="2" r:id="rId2"/>
    <sheet name="阪神E～H" sheetId="3" r:id="rId3"/>
    <sheet name="阪神(敗1)" sheetId="4" r:id="rId4"/>
    <sheet name="阪神(敗2)" sheetId="5" r:id="rId5"/>
    <sheet name="神戸A～D" sheetId="6" r:id="rId6"/>
    <sheet name="神戸E～H" sheetId="7" r:id="rId7"/>
    <sheet name="神戸(敗1)" sheetId="8" r:id="rId8"/>
    <sheet name="神戸(敗2)" sheetId="9" r:id="rId9"/>
    <sheet name="播淡A～D" sheetId="10" r:id="rId10"/>
    <sheet name="播淡E～H" sheetId="11" r:id="rId11"/>
    <sheet name="播淡(敗1)" sheetId="12" r:id="rId12"/>
    <sheet name="播淡(敗2)" sheetId="13" r:id="rId13"/>
    <sheet name="西播A～D" sheetId="14" r:id="rId14"/>
    <sheet name="西播E・F" sheetId="15" r:id="rId15"/>
    <sheet name="西播(敗1)" sheetId="16" r:id="rId16"/>
    <sheet name="西播(敗2)" sheetId="17" r:id="rId17"/>
    <sheet name="但丹" sheetId="18" r:id="rId18"/>
    <sheet name="但丹(敗)" sheetId="19" r:id="rId19"/>
  </sheets>
  <definedNames>
    <definedName name="_xlnm.Print_Area" localSheetId="3">'阪神(敗1)'!$A$1:$O$38</definedName>
    <definedName name="_xlnm.Print_Area" localSheetId="4">'阪神(敗2)'!$A$1:$O$49</definedName>
    <definedName name="_xlnm.Print_Area" localSheetId="1">'阪神A～D'!$A$1:$O$46</definedName>
    <definedName name="_xlnm.Print_Area" localSheetId="2">'阪神E～H'!$A$1:$O$46</definedName>
    <definedName name="_xlnm.Print_Area" localSheetId="6">'神戸E～H'!$A$1:$N$47</definedName>
    <definedName name="_xlnm.Print_Area" localSheetId="16">'西播(敗2)'!$A$1:$O$28</definedName>
    <definedName name="_xlnm.Print_Area" localSheetId="14">'西播E・F'!$A$1:$O$28</definedName>
    <definedName name="_xlnm.Print_Area" localSheetId="17">'但丹'!$A$1:$O$51</definedName>
    <definedName name="_xlnm.Print_Area" localSheetId="18">'但丹(敗)'!$A$1:$O$44</definedName>
    <definedName name="_xlnm.Print_Area" localSheetId="9">'播淡A～D'!$A$1:$O$47</definedName>
    <definedName name="_xlnm.Print_Area" localSheetId="10">'播淡E～H'!$A$1:$O$45</definedName>
    <definedName name="_xlnm.Print_Area" localSheetId="0">'表紙'!$A$1:$X$42</definedName>
  </definedNames>
  <calcPr fullCalcOnLoad="1"/>
</workbook>
</file>

<file path=xl/comments1.xml><?xml version="1.0" encoding="utf-8"?>
<comments xmlns="http://schemas.openxmlformats.org/spreadsheetml/2006/main">
  <authors>
    <author>aoi</author>
  </authors>
  <commentList>
    <comment ref="B12" authorId="0">
      <text>
        <r>
          <rPr>
            <b/>
            <sz val="9"/>
            <rFont val="ＭＳ Ｐゴシック"/>
            <family val="3"/>
          </rPr>
          <t>aoi:</t>
        </r>
        <r>
          <rPr>
            <sz val="9"/>
            <rFont val="ＭＳ Ｐゴシック"/>
            <family val="3"/>
          </rPr>
          <t xml:space="preserve">
R2から地区加盟校数なので、出場校数は固定</t>
        </r>
      </text>
    </comment>
  </commentList>
</comments>
</file>

<file path=xl/sharedStrings.xml><?xml version="1.0" encoding="utf-8"?>
<sst xmlns="http://schemas.openxmlformats.org/spreadsheetml/2006/main" count="981" uniqueCount="537">
  <si>
    <t>淡路</t>
  </si>
  <si>
    <t>001</t>
  </si>
  <si>
    <t>091</t>
  </si>
  <si>
    <t>092</t>
  </si>
  <si>
    <t>神戸</t>
  </si>
  <si>
    <t>地区大会組合せ</t>
  </si>
  <si>
    <t>◆　試　　合　　日　　程　◆</t>
  </si>
  <si>
    <t>校</t>
  </si>
  <si>
    <t>072</t>
  </si>
  <si>
    <t>参加
校数</t>
  </si>
  <si>
    <t>計</t>
  </si>
  <si>
    <t>北阪神</t>
  </si>
  <si>
    <t>東阪神</t>
  </si>
  <si>
    <t>西阪神</t>
  </si>
  <si>
    <t>南阪神</t>
  </si>
  <si>
    <t>東神戸</t>
  </si>
  <si>
    <t>中神戸</t>
  </si>
  <si>
    <t>西神戸</t>
  </si>
  <si>
    <t>西　神</t>
  </si>
  <si>
    <t>北　播</t>
  </si>
  <si>
    <t>東姫路</t>
  </si>
  <si>
    <t>西姫路</t>
  </si>
  <si>
    <t>但　馬</t>
  </si>
  <si>
    <t>丹　有</t>
  </si>
  <si>
    <t>淡　路</t>
  </si>
  <si>
    <t>試　合　数</t>
  </si>
  <si>
    <t>会　場　数</t>
  </si>
  <si>
    <t>大会参加校</t>
  </si>
  <si>
    <t>加盟校</t>
  </si>
  <si>
    <t>不参加校</t>
  </si>
  <si>
    <t>010</t>
  </si>
  <si>
    <t>014</t>
  </si>
  <si>
    <t>027</t>
  </si>
  <si>
    <t>109</t>
  </si>
  <si>
    <t>099</t>
  </si>
  <si>
    <t>東播東</t>
  </si>
  <si>
    <t>東播西</t>
  </si>
  <si>
    <t>一般財団法人兵庫県高等学校野球連盟</t>
  </si>
  <si>
    <t>174</t>
  </si>
  <si>
    <t>073</t>
  </si>
  <si>
    <t>071</t>
  </si>
  <si>
    <t>083</t>
  </si>
  <si>
    <t>015</t>
  </si>
  <si>
    <t>009</t>
  </si>
  <si>
    <t>021</t>
  </si>
  <si>
    <t>006</t>
  </si>
  <si>
    <t>019</t>
  </si>
  <si>
    <t>033</t>
  </si>
  <si>
    <t>020</t>
  </si>
  <si>
    <t>032</t>
  </si>
  <si>
    <t>007</t>
  </si>
  <si>
    <t>012</t>
  </si>
  <si>
    <t>028</t>
  </si>
  <si>
    <t>031</t>
  </si>
  <si>
    <t>018</t>
  </si>
  <si>
    <t>023</t>
  </si>
  <si>
    <t>津門：津門中央公園野球場</t>
  </si>
  <si>
    <t>尼崎：ベイコム野球場</t>
  </si>
  <si>
    <t>037</t>
  </si>
  <si>
    <t>029</t>
  </si>
  <si>
    <t>005</t>
  </si>
  <si>
    <t>003</t>
  </si>
  <si>
    <t>024</t>
  </si>
  <si>
    <t>002</t>
  </si>
  <si>
    <t>022</t>
  </si>
  <si>
    <t>025</t>
  </si>
  <si>
    <t>013</t>
  </si>
  <si>
    <t>030</t>
  </si>
  <si>
    <t>040</t>
  </si>
  <si>
    <t>065</t>
  </si>
  <si>
    <t>070</t>
  </si>
  <si>
    <t>061</t>
  </si>
  <si>
    <t>046</t>
  </si>
  <si>
    <t>050</t>
  </si>
  <si>
    <t>069</t>
  </si>
  <si>
    <t>055</t>
  </si>
  <si>
    <t>062</t>
  </si>
  <si>
    <t>043</t>
  </si>
  <si>
    <t>048</t>
  </si>
  <si>
    <t>068</t>
  </si>
  <si>
    <t xml:space="preserve"> 栄 ：市立神港 栄Ｇ</t>
  </si>
  <si>
    <t>大池：神港学園 大池Ｇ</t>
  </si>
  <si>
    <t>翔風：須磨翔風Ｇ</t>
  </si>
  <si>
    <t>須学：須磨学園 白川Ｇ</t>
  </si>
  <si>
    <t>ひよ：神戸村野工業 ひよどりＧ</t>
  </si>
  <si>
    <t>弘陵：神戸弘陵学園Ｇ</t>
  </si>
  <si>
    <t>060</t>
  </si>
  <si>
    <t>042</t>
  </si>
  <si>
    <t>077</t>
  </si>
  <si>
    <t>173</t>
  </si>
  <si>
    <t>044</t>
  </si>
  <si>
    <t>056</t>
  </si>
  <si>
    <t>039</t>
  </si>
  <si>
    <t>047</t>
  </si>
  <si>
    <t>063</t>
  </si>
  <si>
    <t>066</t>
  </si>
  <si>
    <t>045</t>
  </si>
  <si>
    <t>059</t>
  </si>
  <si>
    <t>084</t>
  </si>
  <si>
    <t>089</t>
  </si>
  <si>
    <t>097</t>
  </si>
  <si>
    <t>166</t>
  </si>
  <si>
    <t>081</t>
  </si>
  <si>
    <t>103</t>
  </si>
  <si>
    <t>088</t>
  </si>
  <si>
    <t>高砂：高砂市野球場</t>
  </si>
  <si>
    <t>明石：明石トーカロ球場</t>
  </si>
  <si>
    <t>淡路：淡路佐野運動公園第一野球場</t>
  </si>
  <si>
    <t>090</t>
  </si>
  <si>
    <t>093</t>
  </si>
  <si>
    <t>082</t>
  </si>
  <si>
    <t>087</t>
  </si>
  <si>
    <t>079</t>
  </si>
  <si>
    <t>163</t>
  </si>
  <si>
    <t>102</t>
  </si>
  <si>
    <t>085</t>
  </si>
  <si>
    <t>101</t>
  </si>
  <si>
    <t>164</t>
  </si>
  <si>
    <t>162</t>
  </si>
  <si>
    <t>133</t>
  </si>
  <si>
    <t>123</t>
  </si>
  <si>
    <t>172</t>
  </si>
  <si>
    <t>117</t>
  </si>
  <si>
    <t>141</t>
  </si>
  <si>
    <t>110</t>
  </si>
  <si>
    <t>131</t>
  </si>
  <si>
    <t>城南：赤穂城南緑地公園野球場</t>
  </si>
  <si>
    <t>115</t>
  </si>
  <si>
    <t>120</t>
  </si>
  <si>
    <t>127</t>
  </si>
  <si>
    <t>111</t>
  </si>
  <si>
    <t>121</t>
  </si>
  <si>
    <t>138</t>
  </si>
  <si>
    <t>113</t>
  </si>
  <si>
    <t>142</t>
  </si>
  <si>
    <t>125</t>
  </si>
  <si>
    <t>122</t>
  </si>
  <si>
    <t>126</t>
  </si>
  <si>
    <t>116</t>
  </si>
  <si>
    <t>159</t>
  </si>
  <si>
    <t>155</t>
  </si>
  <si>
    <t>168</t>
  </si>
  <si>
    <t>147</t>
  </si>
  <si>
    <t>158</t>
  </si>
  <si>
    <t>156</t>
  </si>
  <si>
    <t>160</t>
  </si>
  <si>
    <t>144</t>
  </si>
  <si>
    <t>151</t>
  </si>
  <si>
    <t>152</t>
  </si>
  <si>
    <t>145</t>
  </si>
  <si>
    <t>149</t>
  </si>
  <si>
    <t>150</t>
  </si>
  <si>
    <t>157</t>
  </si>
  <si>
    <t>豊岡：豊岡総合スポーツセンター野球場</t>
  </si>
  <si>
    <t>阪神</t>
  </si>
  <si>
    <t>播淡</t>
  </si>
  <si>
    <t>西　播</t>
  </si>
  <si>
    <t>但丹</t>
  </si>
  <si>
    <t>チーム</t>
  </si>
  <si>
    <t>地区</t>
  </si>
  <si>
    <t>　秋季兵庫県高校野球</t>
  </si>
  <si>
    <t>8月</t>
  </si>
  <si>
    <t>ア</t>
  </si>
  <si>
    <t>オ</t>
  </si>
  <si>
    <t>カ</t>
  </si>
  <si>
    <t>キ</t>
  </si>
  <si>
    <t>チ</t>
  </si>
  <si>
    <t>ナ</t>
  </si>
  <si>
    <t>ニ</t>
  </si>
  <si>
    <t>イ</t>
  </si>
  <si>
    <t>ク</t>
  </si>
  <si>
    <t>ケ</t>
  </si>
  <si>
    <t>コ</t>
  </si>
  <si>
    <t>ツ</t>
  </si>
  <si>
    <t>ヌ</t>
  </si>
  <si>
    <t>ネ</t>
  </si>
  <si>
    <t>テ</t>
  </si>
  <si>
    <t>ウ</t>
  </si>
  <si>
    <t>サ</t>
  </si>
  <si>
    <t>シ</t>
  </si>
  <si>
    <t>ス</t>
  </si>
  <si>
    <t>ノ</t>
  </si>
  <si>
    <t>ハ</t>
  </si>
  <si>
    <t>ト</t>
  </si>
  <si>
    <t>エ</t>
  </si>
  <si>
    <t>セ</t>
  </si>
  <si>
    <t>ソ</t>
  </si>
  <si>
    <t>タ</t>
  </si>
  <si>
    <t>ヒ</t>
  </si>
  <si>
    <t>【神戸地区敗者復活戦①】</t>
  </si>
  <si>
    <t>【神戸地区敗者復活戦②】</t>
  </si>
  <si>
    <t>【神戸地区敗者復活戦③】</t>
  </si>
  <si>
    <t>【神戸地区敗者復活戦④】</t>
  </si>
  <si>
    <t>【阪神地区敗者復活戦①】</t>
  </si>
  <si>
    <t>【阪神地区敗者復活戦②】</t>
  </si>
  <si>
    <t>【阪神地区敗者復活戦③】</t>
  </si>
  <si>
    <t>【阪神地区敗者復活戦④】</t>
  </si>
  <si>
    <t>【播淡地区敗者復活戦①】</t>
  </si>
  <si>
    <t>【播淡地区敗者復活戦②】</t>
  </si>
  <si>
    <t>【播淡地区敗者復活戦③】</t>
  </si>
  <si>
    <t>【播淡地区敗者復活戦④】</t>
  </si>
  <si>
    <t>【但丹地区敗者復活戦①】</t>
  </si>
  <si>
    <t>【但丹地区敗者復活戦②】</t>
  </si>
  <si>
    <t>【西播地区敗者復活戦①】</t>
  </si>
  <si>
    <t>【西播地区敗者復活戦②】</t>
  </si>
  <si>
    <t>城山：三田城山公園野球場（アメニスキッピースタジアム）</t>
  </si>
  <si>
    <t>鳴尾：鳴尾浜臨海公園野球場</t>
  </si>
  <si>
    <t>伊丹：伊丹スポーツセンター</t>
  </si>
  <si>
    <t>139</t>
  </si>
  <si>
    <t>132</t>
  </si>
  <si>
    <t>129</t>
  </si>
  <si>
    <t>119</t>
  </si>
  <si>
    <t>124</t>
  </si>
  <si>
    <t xml:space="preserve">ﾒｲﾌﾟﾙ：波賀総合スポーツ公園 メイプルスタジアム
</t>
  </si>
  <si>
    <t>170</t>
  </si>
  <si>
    <t>第一：神戸第一G</t>
  </si>
  <si>
    <t>育英：育英G</t>
  </si>
  <si>
    <t>滝二：滝川第二G</t>
  </si>
  <si>
    <t>上段：本戦　　下段：敗者復活戦</t>
  </si>
  <si>
    <t>167</t>
  </si>
  <si>
    <t>095</t>
  </si>
  <si>
    <t>096</t>
  </si>
  <si>
    <t>098</t>
  </si>
  <si>
    <t>【西播地区敗者復活戦③】</t>
  </si>
  <si>
    <t>フ</t>
  </si>
  <si>
    <t>支部</t>
  </si>
  <si>
    <t>074</t>
  </si>
  <si>
    <t>153</t>
  </si>
  <si>
    <t>姫路：姫路ウィンク球場</t>
  </si>
  <si>
    <t>連合チーム数</t>
  </si>
  <si>
    <t>大会参加チーム</t>
  </si>
  <si>
    <t>西播</t>
  </si>
  <si>
    <t>200</t>
  </si>
  <si>
    <t>学院：神戸学院Ｇ</t>
  </si>
  <si>
    <t>イ</t>
  </si>
  <si>
    <t>136</t>
  </si>
  <si>
    <t>057</t>
  </si>
  <si>
    <t>078</t>
  </si>
  <si>
    <t>177</t>
  </si>
  <si>
    <t>076</t>
  </si>
  <si>
    <t>058</t>
  </si>
  <si>
    <t>176</t>
  </si>
  <si>
    <t>171</t>
  </si>
  <si>
    <t>106</t>
  </si>
  <si>
    <t>105</t>
  </si>
  <si>
    <t>エ</t>
  </si>
  <si>
    <t>防災：三木総合防災公園野球場</t>
  </si>
  <si>
    <t>市尼崎</t>
  </si>
  <si>
    <t>尼崎西</t>
  </si>
  <si>
    <t>六甲アイランド</t>
  </si>
  <si>
    <t>東灘</t>
  </si>
  <si>
    <t>葺合</t>
  </si>
  <si>
    <t>兵庫工</t>
  </si>
  <si>
    <t>神戸第一</t>
  </si>
  <si>
    <t>夢野台</t>
  </si>
  <si>
    <t>兵庫</t>
  </si>
  <si>
    <t>神戸村野工</t>
  </si>
  <si>
    <t>小野</t>
  </si>
  <si>
    <t>社</t>
  </si>
  <si>
    <t>飾磨</t>
  </si>
  <si>
    <t>姫路別所</t>
  </si>
  <si>
    <t>市川</t>
  </si>
  <si>
    <t>姫路商</t>
  </si>
  <si>
    <t>網干</t>
  </si>
  <si>
    <t>和田山</t>
  </si>
  <si>
    <t>村岡</t>
  </si>
  <si>
    <t>豊岡総合</t>
  </si>
  <si>
    <t>篠山鳳鳴</t>
  </si>
  <si>
    <t>【西播地区敗者復活戦④】</t>
  </si>
  <si>
    <t>067</t>
  </si>
  <si>
    <t>G7：神戸総合運動公園サブ球場</t>
  </si>
  <si>
    <t>104</t>
  </si>
  <si>
    <t>神国附：神戸国際大学附属G</t>
  </si>
  <si>
    <t>高専：神戸高専Ｇ</t>
  </si>
  <si>
    <t>オ</t>
  </si>
  <si>
    <t>カ</t>
  </si>
  <si>
    <t>キ</t>
  </si>
  <si>
    <t>シ</t>
  </si>
  <si>
    <t>ス</t>
  </si>
  <si>
    <t>ソ</t>
  </si>
  <si>
    <t>チ</t>
  </si>
  <si>
    <t>テ</t>
  </si>
  <si>
    <t>ツ</t>
  </si>
  <si>
    <t>ケ</t>
  </si>
  <si>
    <t>タ</t>
  </si>
  <si>
    <t>ト</t>
  </si>
  <si>
    <t>ウ</t>
  </si>
  <si>
    <t>ク</t>
  </si>
  <si>
    <t>コ</t>
  </si>
  <si>
    <t>026</t>
  </si>
  <si>
    <t>036</t>
  </si>
  <si>
    <t>008</t>
  </si>
  <si>
    <t>035</t>
  </si>
  <si>
    <t>017</t>
  </si>
  <si>
    <t>100</t>
  </si>
  <si>
    <t>ハ</t>
  </si>
  <si>
    <t>セ</t>
  </si>
  <si>
    <t>034</t>
  </si>
  <si>
    <t>004</t>
  </si>
  <si>
    <t>ヒ</t>
  </si>
  <si>
    <t>ネ</t>
  </si>
  <si>
    <t>ハ</t>
  </si>
  <si>
    <t>フ</t>
  </si>
  <si>
    <t>ノ</t>
  </si>
  <si>
    <t>ニ</t>
  </si>
  <si>
    <t>146</t>
  </si>
  <si>
    <t>202</t>
  </si>
  <si>
    <t>令和</t>
  </si>
  <si>
    <t>年度</t>
  </si>
  <si>
    <t>令和2年度秋季高校野球</t>
  </si>
  <si>
    <r>
      <t>＊</t>
    </r>
    <r>
      <rPr>
        <sz val="7"/>
        <rFont val="Times New Roman"/>
        <family val="1"/>
      </rPr>
      <t xml:space="preserve">   </t>
    </r>
    <r>
      <rPr>
        <sz val="9"/>
        <rFont val="ＭＳ 明朝"/>
        <family val="1"/>
      </rPr>
      <t>前年度秋季地区大会ブロック</t>
    </r>
    <r>
      <rPr>
        <sz val="9"/>
        <rFont val="Century"/>
        <family val="1"/>
      </rPr>
      <t>1,2</t>
    </r>
    <r>
      <rPr>
        <sz val="9"/>
        <rFont val="ＭＳ 明朝"/>
        <family val="1"/>
      </rPr>
      <t>位はシード</t>
    </r>
  </si>
  <si>
    <r>
      <t>＊</t>
    </r>
    <r>
      <rPr>
        <sz val="7"/>
        <rFont val="Times New Roman"/>
        <family val="1"/>
      </rPr>
      <t xml:space="preserve">  </t>
    </r>
    <r>
      <rPr>
        <sz val="9"/>
        <rFont val="ＭＳ 明朝"/>
        <family val="1"/>
      </rPr>
      <t>選抜大会出場校がある地区は前年度ブロック</t>
    </r>
    <r>
      <rPr>
        <sz val="9"/>
        <rFont val="Century"/>
        <family val="1"/>
      </rPr>
      <t>3</t>
    </r>
    <r>
      <rPr>
        <sz val="9"/>
        <rFont val="ＭＳ 明朝"/>
        <family val="1"/>
      </rPr>
      <t>位校より抽選でシード校を決める</t>
    </r>
  </si>
  <si>
    <t>【　秋季県大会　】</t>
  </si>
  <si>
    <r>
      <rPr>
        <sz val="11"/>
        <rFont val="ＭＳ Ｐゴシック"/>
        <family val="3"/>
      </rPr>
      <t>地区加盟校数</t>
    </r>
    <r>
      <rPr>
        <sz val="11"/>
        <rFont val="Century"/>
        <family val="1"/>
      </rPr>
      <t>÷</t>
    </r>
    <r>
      <rPr>
        <sz val="11"/>
        <rFont val="ＭＳ Ｐゴシック"/>
        <family val="3"/>
      </rPr>
      <t>３</t>
    </r>
    <r>
      <rPr>
        <sz val="11"/>
        <rFont val="ＭＳ Ｐゴシック"/>
        <family val="3"/>
      </rPr>
      <t>（小数点以下切り上げ）</t>
    </r>
  </si>
  <si>
    <r>
      <t>阪神地区</t>
    </r>
    <r>
      <rPr>
        <sz val="10.5"/>
        <rFont val="Century"/>
        <family val="1"/>
      </rPr>
      <t>(12)</t>
    </r>
    <r>
      <rPr>
        <sz val="10.5"/>
        <rFont val="ＭＳ 明朝"/>
        <family val="1"/>
      </rPr>
      <t>、神戸地区</t>
    </r>
    <r>
      <rPr>
        <sz val="10.5"/>
        <rFont val="Century"/>
        <family val="1"/>
      </rPr>
      <t>(12)</t>
    </r>
    <r>
      <rPr>
        <sz val="10.5"/>
        <rFont val="ＭＳ 明朝"/>
        <family val="1"/>
      </rPr>
      <t>、播淡地区</t>
    </r>
    <r>
      <rPr>
        <sz val="10.5"/>
        <rFont val="Century"/>
        <family val="1"/>
      </rPr>
      <t>(13)</t>
    </r>
    <r>
      <rPr>
        <sz val="10.5"/>
        <rFont val="ＭＳ 明朝"/>
        <family val="1"/>
      </rPr>
      <t>、西播地区</t>
    </r>
    <r>
      <rPr>
        <sz val="10.5"/>
        <rFont val="Century"/>
        <family val="1"/>
      </rPr>
      <t>(11)</t>
    </r>
    <r>
      <rPr>
        <sz val="10.5"/>
        <rFont val="ＭＳ 明朝"/>
        <family val="1"/>
      </rPr>
      <t>、但丹地区</t>
    </r>
    <r>
      <rPr>
        <sz val="10.5"/>
        <rFont val="Century"/>
        <family val="1"/>
      </rPr>
      <t>(7)</t>
    </r>
    <r>
      <rPr>
        <sz val="10.5"/>
        <rFont val="ＭＳ 明朝"/>
        <family val="1"/>
      </rPr>
      <t>、推薦</t>
    </r>
    <r>
      <rPr>
        <sz val="10.5"/>
        <rFont val="Century"/>
        <family val="1"/>
      </rPr>
      <t>(1)</t>
    </r>
  </si>
  <si>
    <t>明石</t>
  </si>
  <si>
    <t>カ</t>
  </si>
  <si>
    <t>ブロック代表</t>
  </si>
  <si>
    <t>201</t>
  </si>
  <si>
    <t>094</t>
  </si>
  <si>
    <t>【阪神地区 A・Bブロック】</t>
  </si>
  <si>
    <t>【阪神地区 C・Dブロック】</t>
  </si>
  <si>
    <t>【阪神地区 E・Fブロック】</t>
  </si>
  <si>
    <t>【阪神地区 G・Hブロック】</t>
  </si>
  <si>
    <t>【神戸地区 C・Dブロック】</t>
  </si>
  <si>
    <t>【神戸地区 A・Bブロック】</t>
  </si>
  <si>
    <t>【神戸地区 E・Fブロック】</t>
  </si>
  <si>
    <t>【神戸地区 G・Hブロック】</t>
  </si>
  <si>
    <t>【播淡地区 A・Bブロック】</t>
  </si>
  <si>
    <t>【播淡地区 C・Dブロック】</t>
  </si>
  <si>
    <t>【播淡地区 E・Fブロック】</t>
  </si>
  <si>
    <t>【播淡地区 G・Hブロック】</t>
  </si>
  <si>
    <t>【西播地区 C・Dブロック】</t>
  </si>
  <si>
    <t>【西播地区 A・Bブロック】</t>
  </si>
  <si>
    <t>【西播地区 E・Fブロック】</t>
  </si>
  <si>
    <t>【但丹地区 A・Bブロック】</t>
  </si>
  <si>
    <t>【但丹地区 C・Dブロック】</t>
  </si>
  <si>
    <t>【播淡地区敗者復活戦⑤】</t>
  </si>
  <si>
    <t>204</t>
  </si>
  <si>
    <t>161</t>
  </si>
  <si>
    <t>148</t>
  </si>
  <si>
    <t>Aブロック代表</t>
  </si>
  <si>
    <t>Bブロック代表</t>
  </si>
  <si>
    <t>Cブロック代表</t>
  </si>
  <si>
    <t>Dブロック代表</t>
  </si>
  <si>
    <t>Gブロック代表</t>
  </si>
  <si>
    <t>Hブロック代表</t>
  </si>
  <si>
    <t>Fブロック代表</t>
  </si>
  <si>
    <t>Eブロック代表</t>
  </si>
  <si>
    <t>敗者復活代表</t>
  </si>
  <si>
    <t>【但丹地区敗者復活戦③】</t>
  </si>
  <si>
    <t>セ</t>
  </si>
  <si>
    <t>エ</t>
  </si>
  <si>
    <t>ス</t>
  </si>
  <si>
    <t>サ</t>
  </si>
  <si>
    <t>カ</t>
  </si>
  <si>
    <t>ウ</t>
  </si>
  <si>
    <t>コ</t>
  </si>
  <si>
    <t>ソ</t>
  </si>
  <si>
    <t>イ</t>
  </si>
  <si>
    <t>オ</t>
  </si>
  <si>
    <t>ケ</t>
  </si>
  <si>
    <t>校連合チーム</t>
  </si>
  <si>
    <r>
      <t>＊播淡地区：</t>
    </r>
    <r>
      <rPr>
        <b/>
        <sz val="10.5"/>
        <rFont val="ＭＳ Ｐゴシック"/>
        <family val="3"/>
      </rPr>
      <t>明石西・蒼開　　  多可・吉川　</t>
    </r>
  </si>
  <si>
    <r>
      <t>＊西播地区：</t>
    </r>
    <r>
      <rPr>
        <b/>
        <sz val="10.5"/>
        <rFont val="ＭＳ Ｐゴシック"/>
        <family val="3"/>
      </rPr>
      <t>太子・自由ヶ丘　　  神崎・上郡</t>
    </r>
  </si>
  <si>
    <r>
      <t>＊但丹地区：</t>
    </r>
    <r>
      <rPr>
        <b/>
        <sz val="10.5"/>
        <rFont val="ＭＳ Ｐゴシック"/>
        <family val="3"/>
      </rPr>
      <t>生野・北摂三田</t>
    </r>
  </si>
  <si>
    <t>203</t>
  </si>
  <si>
    <t>114</t>
  </si>
  <si>
    <t>112</t>
  </si>
  <si>
    <t>【播淡地区敗者復活戦⑤】</t>
  </si>
  <si>
    <t>ア</t>
  </si>
  <si>
    <t>サ</t>
  </si>
  <si>
    <t>（東播東：明石高専 　　北播：相生学院　　　西播：伊和  ）　</t>
  </si>
  <si>
    <t>チ</t>
  </si>
  <si>
    <t>ツ</t>
  </si>
  <si>
    <t>ク</t>
  </si>
  <si>
    <t>(2020.8.12月現在)</t>
  </si>
  <si>
    <t>　＊連合　5チーム</t>
  </si>
  <si>
    <t>上郡・神崎</t>
  </si>
  <si>
    <t>太子・自由ヶ丘</t>
  </si>
  <si>
    <t>生野・北摂三田</t>
  </si>
  <si>
    <t>（5回コールド）</t>
  </si>
  <si>
    <t>（7回コールド）</t>
  </si>
  <si>
    <t>甲南</t>
  </si>
  <si>
    <t>（延長13回）</t>
  </si>
  <si>
    <t>※13回よりタイブレーク</t>
  </si>
  <si>
    <t>尼崎小田</t>
  </si>
  <si>
    <t>市西宮</t>
  </si>
  <si>
    <t>県西宮</t>
  </si>
  <si>
    <t>芦屋</t>
  </si>
  <si>
    <t>川西明峰</t>
  </si>
  <si>
    <t>淡路三原</t>
  </si>
  <si>
    <t>小野工</t>
  </si>
  <si>
    <t>（8回コールド）</t>
  </si>
  <si>
    <t>北条</t>
  </si>
  <si>
    <t>明石西・蒼開</t>
  </si>
  <si>
    <t>松陽</t>
  </si>
  <si>
    <t>明石清水</t>
  </si>
  <si>
    <t>篠山産</t>
  </si>
  <si>
    <t>三田祥雲館</t>
  </si>
  <si>
    <t>香住</t>
  </si>
  <si>
    <t xml:space="preserve">（延長12回） </t>
  </si>
  <si>
    <t>西宮南</t>
  </si>
  <si>
    <t>甲陽学院</t>
  </si>
  <si>
    <t>津名</t>
  </si>
  <si>
    <t>播磨南</t>
  </si>
  <si>
    <t>県農業</t>
  </si>
  <si>
    <t>三木</t>
  </si>
  <si>
    <t>明石城西</t>
  </si>
  <si>
    <t>三木東</t>
  </si>
  <si>
    <t>宝塚北</t>
  </si>
  <si>
    <t>仁川学院</t>
  </si>
  <si>
    <t>市伊丹</t>
  </si>
  <si>
    <t>雲雀丘学園</t>
  </si>
  <si>
    <t>氷上西</t>
  </si>
  <si>
    <t>豊岡</t>
  </si>
  <si>
    <t>伊川谷</t>
  </si>
  <si>
    <t>神戸商</t>
  </si>
  <si>
    <t>西宮甲山</t>
  </si>
  <si>
    <t>西宮今津</t>
  </si>
  <si>
    <t>尼崎稲園</t>
  </si>
  <si>
    <t>宝塚東</t>
  </si>
  <si>
    <t>神戸高塚</t>
  </si>
  <si>
    <t>神戸甲北</t>
  </si>
  <si>
    <t>神戸高専</t>
  </si>
  <si>
    <t>科学技術</t>
  </si>
  <si>
    <t>神港橘</t>
  </si>
  <si>
    <t>伊川谷北</t>
  </si>
  <si>
    <t>洲本実</t>
  </si>
  <si>
    <t>多可・吉川</t>
  </si>
  <si>
    <t>加古川東</t>
  </si>
  <si>
    <t>白陵</t>
  </si>
  <si>
    <t>東播磨</t>
  </si>
  <si>
    <t>（延長10回）</t>
  </si>
  <si>
    <t>氷上</t>
  </si>
  <si>
    <t>（6回コールド）</t>
  </si>
  <si>
    <t>浜坂</t>
  </si>
  <si>
    <t>西宮東</t>
  </si>
  <si>
    <t>猪名川</t>
  </si>
  <si>
    <t>（5回コールド）</t>
  </si>
  <si>
    <t>（7回コールド）</t>
  </si>
  <si>
    <t>豊岡総合</t>
  </si>
  <si>
    <t>（8回コールド）</t>
  </si>
  <si>
    <t>川西北陵</t>
  </si>
  <si>
    <t>伊丹北</t>
  </si>
  <si>
    <t>須磨東</t>
  </si>
  <si>
    <t>神戸</t>
  </si>
  <si>
    <t>飾磨工</t>
  </si>
  <si>
    <t>佐用</t>
  </si>
  <si>
    <t>灘</t>
  </si>
  <si>
    <t>神戸鈴蘭台</t>
  </si>
  <si>
    <t>（12回延長）</t>
  </si>
  <si>
    <t>社</t>
  </si>
  <si>
    <t>加古川南</t>
  </si>
  <si>
    <t>三木北</t>
  </si>
  <si>
    <t>明石南</t>
  </si>
  <si>
    <t>（延長11回）</t>
  </si>
  <si>
    <t>高砂南</t>
  </si>
  <si>
    <t>西脇工</t>
  </si>
  <si>
    <t>明石商</t>
  </si>
  <si>
    <t>県立大附</t>
  </si>
  <si>
    <t>夢前</t>
  </si>
  <si>
    <t>伊丹西</t>
  </si>
  <si>
    <t>宝塚</t>
  </si>
  <si>
    <t>尼崎工</t>
  </si>
  <si>
    <t>鳴尾</t>
  </si>
  <si>
    <t>琴丘</t>
  </si>
  <si>
    <t>福崎</t>
  </si>
  <si>
    <t>川西緑台</t>
  </si>
  <si>
    <t>関西学院</t>
  </si>
  <si>
    <t>御影</t>
  </si>
  <si>
    <t>須磨友が丘</t>
  </si>
  <si>
    <t>滝川</t>
  </si>
  <si>
    <t>育英</t>
  </si>
  <si>
    <t>須磨翔風</t>
  </si>
  <si>
    <t>北須磨</t>
  </si>
  <si>
    <t>滝川第二</t>
  </si>
  <si>
    <t>星陵</t>
  </si>
  <si>
    <t>（6回コールド）</t>
  </si>
  <si>
    <t>神戸北</t>
  </si>
  <si>
    <t>神戸弘陵学園</t>
  </si>
  <si>
    <t>神戸学院大附</t>
  </si>
  <si>
    <t>長田</t>
  </si>
  <si>
    <t>須磨学園</t>
  </si>
  <si>
    <t>神戸国際大附</t>
  </si>
  <si>
    <t>舞子</t>
  </si>
  <si>
    <t>神港学園</t>
  </si>
  <si>
    <t>高砂</t>
  </si>
  <si>
    <t>小野</t>
  </si>
  <si>
    <t>加古川北</t>
  </si>
  <si>
    <t>淡路</t>
  </si>
  <si>
    <t>明石北</t>
  </si>
  <si>
    <t>西脇</t>
  </si>
  <si>
    <t>加古川西</t>
  </si>
  <si>
    <t>洲本</t>
  </si>
  <si>
    <t>東播工</t>
  </si>
  <si>
    <t>姫路</t>
  </si>
  <si>
    <t>赤穂</t>
  </si>
  <si>
    <t>龍野</t>
  </si>
  <si>
    <t>相生産</t>
  </si>
  <si>
    <t>香寺</t>
  </si>
  <si>
    <t>龍野北</t>
  </si>
  <si>
    <t>三田学園</t>
  </si>
  <si>
    <t>三田西陵</t>
  </si>
  <si>
    <t>有馬</t>
  </si>
  <si>
    <t>出石</t>
  </si>
  <si>
    <t>三田松聖</t>
  </si>
  <si>
    <t>八鹿</t>
  </si>
  <si>
    <t>三田祥雲館</t>
  </si>
  <si>
    <t>柏原</t>
  </si>
  <si>
    <t>報徳学園</t>
  </si>
  <si>
    <t>県尼崎</t>
  </si>
  <si>
    <t>宝塚西</t>
  </si>
  <si>
    <t>尼崎双星</t>
  </si>
  <si>
    <t>武庫荘総合</t>
  </si>
  <si>
    <t>尼崎北</t>
  </si>
  <si>
    <t>西宮北</t>
  </si>
  <si>
    <t>県伊丹</t>
  </si>
  <si>
    <t>東洋大姫路</t>
  </si>
  <si>
    <t>姫路飾西</t>
  </si>
  <si>
    <t>山崎</t>
  </si>
  <si>
    <t>相生</t>
  </si>
  <si>
    <t>赤穂</t>
  </si>
  <si>
    <t>千種</t>
  </si>
  <si>
    <t>姫路東</t>
  </si>
  <si>
    <t>淳心学院</t>
  </si>
  <si>
    <t>姫路工</t>
  </si>
  <si>
    <t>姫路西</t>
  </si>
  <si>
    <t>姫路南</t>
  </si>
  <si>
    <t>※13回よりタイブレーク</t>
  </si>
  <si>
    <t>（延長10回）</t>
  </si>
  <si>
    <t>神戸第一</t>
  </si>
  <si>
    <t>神戸村野工</t>
  </si>
  <si>
    <t>市川</t>
  </si>
  <si>
    <t>（延長10回）</t>
  </si>
  <si>
    <t>尼崎西</t>
  </si>
  <si>
    <t>市尼崎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</si>
</sst>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#,##0_ "/>
    <numFmt numFmtId="186" formatCode="mmm\-yyyy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  <numFmt numFmtId="194" formatCode="yyyy/m/d;@"/>
    <numFmt numFmtId="195" formatCode="&quot;¥&quot;#,##0;[Red]&quot;¥&quot;#,##0"/>
    <numFmt numFmtId="196" formatCode="#,##0;[Red]#,##0"/>
    <numFmt numFmtId="197" formatCode="[$-409]h:mm\ AM/PM;@"/>
    <numFmt numFmtId="198" formatCode="0.0_);[Red]\(0.0\)"/>
    <numFmt numFmtId="199" formatCode="#,##0.0_);[Red]\(#,##0.0\)"/>
    <numFmt numFmtId="200" formatCode="0.00_ "/>
    <numFmt numFmtId="201" formatCode="yy/m/d\ "/>
    <numFmt numFmtId="202" formatCode="[$-411]ge&quot;年&quot;"/>
    <numFmt numFmtId="203" formatCode="General&quot;年&quot;"/>
    <numFmt numFmtId="204" formatCode="General&quot;0&quot;"/>
    <numFmt numFmtId="205" formatCode="yy/m/d"/>
    <numFmt numFmtId="206" formatCode="#,##0.0_ "/>
    <numFmt numFmtId="207" formatCode="0.0_ "/>
    <numFmt numFmtId="208" formatCode="0;_찀"/>
    <numFmt numFmtId="209" formatCode="0;_ﰀ"/>
    <numFmt numFmtId="210" formatCode="0.0;_ﰀ"/>
    <numFmt numFmtId="211" formatCode="0.00;_ﰀ"/>
    <numFmt numFmtId="212" formatCode="0.0000_ "/>
    <numFmt numFmtId="213" formatCode="yyyy/m/d\ h:mm;@"/>
    <numFmt numFmtId="214" formatCode="&quot;¥&quot;#,##0_);[Red]\(&quot;¥&quot;#,##0\)"/>
    <numFmt numFmtId="215" formatCode="#,##0&quot;円&quot;"/>
    <numFmt numFmtId="216" formatCode="[$-F400]h:mm:ss\ AM/PM"/>
    <numFmt numFmtId="217" formatCode="[$-411]ge\.m\.d;@"/>
    <numFmt numFmtId="218" formatCode="[&lt;=999]000;[&lt;=9999]000\-00;000\-0000"/>
    <numFmt numFmtId="219" formatCode="#,##0_ ;[Red]\-#,##0\ 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  <numFmt numFmtId="223" formatCode="[$]ggge&quot;年&quot;m&quot;月&quot;d&quot;日&quot;;@"/>
    <numFmt numFmtId="22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教科書体"/>
      <family val="1"/>
    </font>
    <font>
      <sz val="22"/>
      <name val="ＭＳ Ｐゴシック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b/>
      <sz val="24"/>
      <name val="HGP教科書体"/>
      <family val="1"/>
    </font>
    <font>
      <b/>
      <sz val="16"/>
      <name val="HGP教科書体"/>
      <family val="1"/>
    </font>
    <font>
      <sz val="11"/>
      <name val="ＭＳ ゴシック"/>
      <family val="3"/>
    </font>
    <font>
      <b/>
      <sz val="20"/>
      <name val="HGP教科書体"/>
      <family val="1"/>
    </font>
    <font>
      <sz val="11"/>
      <color indexed="8"/>
      <name val="ＭＳ 明朝"/>
      <family val="1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.5"/>
      <name val="ＭＳ 明朝"/>
      <family val="1"/>
    </font>
    <font>
      <sz val="11"/>
      <name val="Century"/>
      <family val="1"/>
    </font>
    <font>
      <sz val="10.5"/>
      <name val="Century"/>
      <family val="1"/>
    </font>
    <font>
      <sz val="7"/>
      <name val="Times New Roman"/>
      <family val="1"/>
    </font>
    <font>
      <sz val="9"/>
      <name val="ＭＳ 明朝"/>
      <family val="1"/>
    </font>
    <font>
      <sz val="9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3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hair"/>
    </border>
    <border>
      <left style="thin"/>
      <right style="thin">
        <color indexed="22"/>
      </right>
      <top style="thin"/>
      <bottom style="dotted"/>
    </border>
    <border>
      <left style="thin">
        <color indexed="22"/>
      </left>
      <right style="thin">
        <color indexed="22"/>
      </right>
      <top style="thin"/>
      <bottom style="dotted"/>
    </border>
    <border>
      <left style="thin">
        <color indexed="22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dotted"/>
    </border>
    <border>
      <left style="thin">
        <color indexed="22"/>
      </left>
      <right style="thin">
        <color indexed="22"/>
      </right>
      <top>
        <color indexed="63"/>
      </top>
      <bottom style="dotted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dotted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>
      <alignment vertical="center"/>
      <protection/>
    </xf>
    <xf numFmtId="0" fontId="22" fillId="4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Alignment="1">
      <alignment horizontal="distributed" vertical="center" shrinkToFit="1"/>
    </xf>
    <xf numFmtId="0" fontId="5" fillId="24" borderId="0" xfId="0" applyFont="1" applyFill="1" applyBorder="1" applyAlignment="1">
      <alignment horizontal="right" vertical="center"/>
    </xf>
    <xf numFmtId="0" fontId="5" fillId="24" borderId="0" xfId="0" applyFont="1" applyFill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26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20" fontId="0" fillId="0" borderId="17" xfId="0" applyNumberFormat="1" applyBorder="1" applyAlignment="1">
      <alignment vertical="center"/>
    </xf>
    <xf numFmtId="0" fontId="32" fillId="0" borderId="0" xfId="0" applyFont="1" applyFill="1" applyAlignment="1">
      <alignment horizontal="right" vertical="center"/>
    </xf>
    <xf numFmtId="20" fontId="0" fillId="0" borderId="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82" fontId="0" fillId="0" borderId="19" xfId="0" applyNumberFormat="1" applyFill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24" borderId="0" xfId="0" applyFont="1" applyFill="1" applyAlignment="1">
      <alignment vertical="center" wrapText="1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23" xfId="0" applyFill="1" applyBorder="1" applyAlignment="1">
      <alignment horizontal="right" vertical="top"/>
    </xf>
    <xf numFmtId="56" fontId="0" fillId="24" borderId="23" xfId="0" applyNumberFormat="1" applyFill="1" applyBorder="1" applyAlignment="1">
      <alignment vertical="center" shrinkToFit="1"/>
    </xf>
    <xf numFmtId="49" fontId="0" fillId="24" borderId="0" xfId="0" applyNumberFormat="1" applyFill="1" applyBorder="1" applyAlignment="1">
      <alignment horizontal="center" vertical="center"/>
    </xf>
    <xf numFmtId="0" fontId="0" fillId="24" borderId="2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56" fontId="0" fillId="24" borderId="25" xfId="0" applyNumberFormat="1" applyFill="1" applyBorder="1" applyAlignment="1">
      <alignment vertical="center" shrinkToFit="1"/>
    </xf>
    <xf numFmtId="49" fontId="0" fillId="24" borderId="0" xfId="0" applyNumberFormat="1" applyFill="1" applyBorder="1" applyAlignment="1">
      <alignment vertical="center"/>
    </xf>
    <xf numFmtId="0" fontId="0" fillId="24" borderId="0" xfId="0" applyFill="1" applyBorder="1" applyAlignment="1">
      <alignment vertical="top"/>
    </xf>
    <xf numFmtId="56" fontId="0" fillId="24" borderId="0" xfId="0" applyNumberFormat="1" applyFill="1" applyBorder="1" applyAlignment="1">
      <alignment horizontal="right" vertical="center"/>
    </xf>
    <xf numFmtId="20" fontId="0" fillId="24" borderId="17" xfId="0" applyNumberFormat="1" applyFill="1" applyBorder="1" applyAlignment="1">
      <alignment vertical="center"/>
    </xf>
    <xf numFmtId="49" fontId="0" fillId="24" borderId="17" xfId="0" applyNumberForma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0" xfId="0" applyFill="1" applyAlignment="1">
      <alignment vertical="center"/>
    </xf>
    <xf numFmtId="49" fontId="0" fillId="24" borderId="24" xfId="0" applyNumberFormat="1" applyFill="1" applyBorder="1" applyAlignment="1">
      <alignment horizontal="right" vertical="center"/>
    </xf>
    <xf numFmtId="20" fontId="0" fillId="24" borderId="27" xfId="0" applyNumberFormat="1" applyFill="1" applyBorder="1" applyAlignment="1">
      <alignment vertical="center"/>
    </xf>
    <xf numFmtId="56" fontId="0" fillId="24" borderId="0" xfId="0" applyNumberFormat="1" applyFill="1" applyBorder="1" applyAlignment="1">
      <alignment vertical="center"/>
    </xf>
    <xf numFmtId="56" fontId="0" fillId="24" borderId="17" xfId="0" applyNumberFormat="1" applyFill="1" applyBorder="1" applyAlignment="1">
      <alignment vertical="center"/>
    </xf>
    <xf numFmtId="0" fontId="0" fillId="24" borderId="23" xfId="0" applyFill="1" applyBorder="1" applyAlignment="1">
      <alignment horizontal="right" vertical="center"/>
    </xf>
    <xf numFmtId="20" fontId="0" fillId="24" borderId="0" xfId="0" applyNumberForma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49" fontId="0" fillId="24" borderId="24" xfId="0" applyNumberFormat="1" applyFill="1" applyBorder="1" applyAlignment="1">
      <alignment vertical="center"/>
    </xf>
    <xf numFmtId="20" fontId="0" fillId="24" borderId="24" xfId="0" applyNumberFormat="1" applyFill="1" applyBorder="1" applyAlignment="1">
      <alignment vertical="center"/>
    </xf>
    <xf numFmtId="180" fontId="0" fillId="24" borderId="0" xfId="0" applyNumberFormat="1" applyFill="1" applyBorder="1" applyAlignment="1">
      <alignment horizontal="right" vertical="center"/>
    </xf>
    <xf numFmtId="0" fontId="0" fillId="24" borderId="23" xfId="0" applyFill="1" applyBorder="1" applyAlignment="1">
      <alignment vertical="center"/>
    </xf>
    <xf numFmtId="0" fontId="0" fillId="24" borderId="23" xfId="0" applyFill="1" applyBorder="1" applyAlignment="1">
      <alignment vertical="top"/>
    </xf>
    <xf numFmtId="0" fontId="0" fillId="24" borderId="0" xfId="0" applyFill="1" applyBorder="1" applyAlignment="1">
      <alignment horizontal="right" vertical="center"/>
    </xf>
    <xf numFmtId="0" fontId="0" fillId="24" borderId="27" xfId="0" applyFill="1" applyBorder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32" fillId="24" borderId="0" xfId="0" applyFont="1" applyFill="1" applyAlignment="1">
      <alignment horizontal="right" vertical="center"/>
    </xf>
    <xf numFmtId="0" fontId="48" fillId="24" borderId="23" xfId="0" applyFont="1" applyFill="1" applyBorder="1" applyAlignment="1">
      <alignment horizontal="right" vertical="top"/>
    </xf>
    <xf numFmtId="0" fontId="0" fillId="24" borderId="28" xfId="0" applyFill="1" applyBorder="1" applyAlignment="1">
      <alignment vertical="center"/>
    </xf>
    <xf numFmtId="0" fontId="48" fillId="24" borderId="23" xfId="0" applyFont="1" applyFill="1" applyBorder="1" applyAlignment="1">
      <alignment horizontal="right" vertical="center"/>
    </xf>
    <xf numFmtId="56" fontId="0" fillId="24" borderId="17" xfId="0" applyNumberFormat="1" applyFill="1" applyBorder="1" applyAlignment="1">
      <alignment horizontal="right" vertical="center"/>
    </xf>
    <xf numFmtId="0" fontId="0" fillId="24" borderId="23" xfId="0" applyNumberFormat="1" applyFill="1" applyBorder="1" applyAlignment="1">
      <alignment horizontal="left" vertical="center"/>
    </xf>
    <xf numFmtId="0" fontId="48" fillId="24" borderId="24" xfId="0" applyFont="1" applyFill="1" applyBorder="1" applyAlignment="1">
      <alignment horizontal="right" vertical="center"/>
    </xf>
    <xf numFmtId="0" fontId="0" fillId="24" borderId="0" xfId="0" applyNumberFormat="1" applyFill="1" applyBorder="1" applyAlignment="1">
      <alignment horizontal="left" vertical="center"/>
    </xf>
    <xf numFmtId="0" fontId="6" fillId="24" borderId="0" xfId="63" applyFont="1" applyFill="1">
      <alignment vertical="center"/>
      <protection/>
    </xf>
    <xf numFmtId="0" fontId="31" fillId="24" borderId="0" xfId="63" applyFont="1" applyFill="1">
      <alignment vertical="center"/>
      <protection/>
    </xf>
    <xf numFmtId="20" fontId="0" fillId="24" borderId="0" xfId="0" applyNumberFormat="1" applyFill="1" applyBorder="1" applyAlignment="1">
      <alignment horizontal="right" vertical="center"/>
    </xf>
    <xf numFmtId="0" fontId="0" fillId="24" borderId="24" xfId="0" applyFill="1" applyBorder="1" applyAlignment="1">
      <alignment horizontal="right" vertical="center"/>
    </xf>
    <xf numFmtId="20" fontId="0" fillId="24" borderId="27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 shrinkToFit="1"/>
    </xf>
    <xf numFmtId="182" fontId="26" fillId="0" borderId="31" xfId="0" applyNumberFormat="1" applyFont="1" applyFill="1" applyBorder="1" applyAlignment="1">
      <alignment horizontal="center" vertical="center"/>
    </xf>
    <xf numFmtId="182" fontId="26" fillId="0" borderId="13" xfId="0" applyNumberFormat="1" applyFont="1" applyFill="1" applyBorder="1" applyAlignment="1">
      <alignment horizontal="center" vertical="center"/>
    </xf>
    <xf numFmtId="182" fontId="26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 shrinkToFit="1"/>
    </xf>
    <xf numFmtId="0" fontId="0" fillId="0" borderId="33" xfId="0" applyBorder="1" applyAlignment="1">
      <alignment vertical="center"/>
    </xf>
    <xf numFmtId="182" fontId="26" fillId="0" borderId="34" xfId="0" applyNumberFormat="1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182" fontId="0" fillId="0" borderId="37" xfId="0" applyNumberForma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181" fontId="26" fillId="0" borderId="38" xfId="0" applyNumberFormat="1" applyFont="1" applyFill="1" applyBorder="1" applyAlignment="1">
      <alignment vertical="center" shrinkToFit="1"/>
    </xf>
    <xf numFmtId="182" fontId="26" fillId="24" borderId="0" xfId="0" applyNumberFormat="1" applyFont="1" applyFill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39" xfId="0" applyNumberFormat="1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25" xfId="0" applyNumberFormat="1" applyFont="1" applyFill="1" applyBorder="1" applyAlignment="1">
      <alignment horizontal="center" vertical="center"/>
    </xf>
    <xf numFmtId="0" fontId="26" fillId="24" borderId="26" xfId="0" applyNumberFormat="1" applyFont="1" applyFill="1" applyBorder="1" applyAlignment="1">
      <alignment horizontal="center" vertical="center"/>
    </xf>
    <xf numFmtId="0" fontId="26" fillId="24" borderId="2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182" fontId="0" fillId="0" borderId="41" xfId="0" applyNumberForma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right" vertical="center"/>
    </xf>
    <xf numFmtId="0" fontId="26" fillId="24" borderId="0" xfId="0" applyNumberFormat="1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24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3" fillId="24" borderId="0" xfId="63" applyFont="1" applyFill="1">
      <alignment vertical="center"/>
      <protection/>
    </xf>
    <xf numFmtId="0" fontId="0" fillId="24" borderId="0" xfId="0" applyFill="1" applyBorder="1" applyAlignment="1">
      <alignment horizontal="right" vertical="top"/>
    </xf>
    <xf numFmtId="56" fontId="0" fillId="24" borderId="25" xfId="0" applyNumberFormat="1" applyFill="1" applyBorder="1" applyAlignment="1">
      <alignment horizontal="right" vertical="center" shrinkToFit="1"/>
    </xf>
    <xf numFmtId="1" fontId="0" fillId="0" borderId="18" xfId="0" applyNumberFormat="1" applyBorder="1" applyAlignment="1">
      <alignment horizontal="center" vertical="center"/>
    </xf>
    <xf numFmtId="0" fontId="0" fillId="0" borderId="0" xfId="61" applyFont="1" applyAlignment="1">
      <alignment horizontal="distributed" vertical="center" shrinkToFit="1"/>
      <protection/>
    </xf>
    <xf numFmtId="0" fontId="0" fillId="0" borderId="0" xfId="61" applyAlignment="1">
      <alignment horizontal="distributed" vertical="center" shrinkToFit="1"/>
      <protection/>
    </xf>
    <xf numFmtId="0" fontId="26" fillId="0" borderId="0" xfId="61" applyFont="1" applyAlignment="1">
      <alignment horizontal="right" vertical="center" shrinkToFit="1"/>
      <protection/>
    </xf>
    <xf numFmtId="0" fontId="0" fillId="0" borderId="0" xfId="61" applyAlignment="1">
      <alignment horizontal="left" vertical="center" shrinkToFit="1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61" applyAlignment="1">
      <alignment vertical="center"/>
      <protection/>
    </xf>
    <xf numFmtId="0" fontId="36" fillId="0" borderId="0" xfId="61" applyFont="1" applyFill="1" applyAlignment="1">
      <alignment vertical="center"/>
      <protection/>
    </xf>
    <xf numFmtId="0" fontId="0" fillId="0" borderId="0" xfId="0" applyFill="1" applyAlignment="1">
      <alignment horizontal="distributed" vertical="center" shrinkToFit="1"/>
    </xf>
    <xf numFmtId="0" fontId="0" fillId="0" borderId="0" xfId="61" applyFill="1" applyAlignment="1">
      <alignment vertical="center"/>
      <protection/>
    </xf>
    <xf numFmtId="0" fontId="26" fillId="0" borderId="0" xfId="61" applyFont="1" applyFill="1" applyAlignment="1">
      <alignment horizontal="right" vertical="center" shrinkToFit="1"/>
      <protection/>
    </xf>
    <xf numFmtId="0" fontId="38" fillId="24" borderId="0" xfId="63" applyFont="1" applyFill="1">
      <alignment vertical="center"/>
      <protection/>
    </xf>
    <xf numFmtId="0" fontId="39" fillId="24" borderId="0" xfId="63" applyFont="1" applyFill="1">
      <alignment vertical="center"/>
      <protection/>
    </xf>
    <xf numFmtId="20" fontId="0" fillId="24" borderId="17" xfId="0" applyNumberFormat="1" applyFill="1" applyBorder="1" applyAlignment="1">
      <alignment vertical="top"/>
    </xf>
    <xf numFmtId="49" fontId="0" fillId="24" borderId="24" xfId="0" applyNumberFormat="1" applyFill="1" applyBorder="1" applyAlignment="1">
      <alignment horizontal="right" vertical="top"/>
    </xf>
    <xf numFmtId="56" fontId="0" fillId="24" borderId="17" xfId="0" applyNumberFormat="1" applyFill="1" applyBorder="1" applyAlignment="1">
      <alignment/>
    </xf>
    <xf numFmtId="0" fontId="35" fillId="24" borderId="0" xfId="0" applyFont="1" applyFill="1" applyAlignment="1">
      <alignment horizontal="left" vertical="center"/>
    </xf>
    <xf numFmtId="0" fontId="26" fillId="24" borderId="17" xfId="0" applyNumberFormat="1" applyFont="1" applyFill="1" applyBorder="1" applyAlignment="1">
      <alignment horizontal="center" vertical="center"/>
    </xf>
    <xf numFmtId="56" fontId="0" fillId="24" borderId="0" xfId="0" applyNumberFormat="1" applyFont="1" applyFill="1" applyBorder="1" applyAlignment="1">
      <alignment horizontal="right" vertical="center" shrinkToFit="1"/>
    </xf>
    <xf numFmtId="0" fontId="48" fillId="24" borderId="0" xfId="0" applyFont="1" applyFill="1" applyBorder="1" applyAlignment="1">
      <alignment horizontal="right" vertical="top"/>
    </xf>
    <xf numFmtId="0" fontId="0" fillId="24" borderId="23" xfId="0" applyFill="1" applyBorder="1" applyAlignment="1">
      <alignment vertical="top" shrinkToFit="1"/>
    </xf>
    <xf numFmtId="0" fontId="0" fillId="24" borderId="23" xfId="0" applyFill="1" applyBorder="1" applyAlignment="1">
      <alignment horizontal="right" vertical="center" shrinkToFit="1"/>
    </xf>
    <xf numFmtId="56" fontId="0" fillId="24" borderId="23" xfId="0" applyNumberFormat="1" applyFill="1" applyBorder="1" applyAlignment="1">
      <alignment horizontal="right" vertical="center" shrinkToFit="1"/>
    </xf>
    <xf numFmtId="0" fontId="0" fillId="24" borderId="0" xfId="0" applyFill="1" applyBorder="1" applyAlignment="1">
      <alignment vertical="top" shrinkToFit="1"/>
    </xf>
    <xf numFmtId="56" fontId="0" fillId="24" borderId="0" xfId="0" applyNumberFormat="1" applyFill="1" applyBorder="1" applyAlignment="1">
      <alignment horizontal="right" vertical="center" shrinkToFit="1"/>
    </xf>
    <xf numFmtId="49" fontId="0" fillId="24" borderId="24" xfId="0" applyNumberFormat="1" applyFill="1" applyBorder="1" applyAlignment="1">
      <alignment vertical="center" shrinkToFit="1"/>
    </xf>
    <xf numFmtId="56" fontId="0" fillId="24" borderId="0" xfId="0" applyNumberFormat="1" applyFont="1" applyFill="1" applyBorder="1" applyAlignment="1">
      <alignment horizontal="right" vertical="top" shrinkToFit="1"/>
    </xf>
    <xf numFmtId="56" fontId="0" fillId="24" borderId="17" xfId="0" applyNumberFormat="1" applyFill="1" applyBorder="1" applyAlignment="1">
      <alignment vertical="center"/>
    </xf>
    <xf numFmtId="49" fontId="0" fillId="24" borderId="0" xfId="0" applyNumberForma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23" fillId="0" borderId="0" xfId="61" applyFont="1" applyBorder="1" applyAlignment="1">
      <alignment horizontal="right" vertical="center"/>
      <protection/>
    </xf>
    <xf numFmtId="0" fontId="5" fillId="0" borderId="0" xfId="61" applyFont="1" applyAlignment="1">
      <alignment horizontal="center" vertical="center"/>
      <protection/>
    </xf>
    <xf numFmtId="0" fontId="23" fillId="0" borderId="0" xfId="61" applyFont="1" applyBorder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8" fillId="24" borderId="23" xfId="0" applyFont="1" applyFill="1" applyBorder="1" applyAlignment="1">
      <alignment horizontal="center" vertical="top"/>
    </xf>
    <xf numFmtId="0" fontId="48" fillId="24" borderId="24" xfId="0" applyFont="1" applyFill="1" applyBorder="1" applyAlignment="1">
      <alignment horizontal="right" vertical="top"/>
    </xf>
    <xf numFmtId="0" fontId="26" fillId="24" borderId="23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top"/>
    </xf>
    <xf numFmtId="0" fontId="48" fillId="24" borderId="23" xfId="0" applyFont="1" applyFill="1" applyBorder="1" applyAlignment="1">
      <alignment horizontal="center" vertical="center"/>
    </xf>
    <xf numFmtId="0" fontId="0" fillId="24" borderId="0" xfId="0" applyFill="1" applyAlignment="1">
      <alignment horizontal="right" vertical="top"/>
    </xf>
    <xf numFmtId="20" fontId="0" fillId="24" borderId="24" xfId="0" applyNumberFormat="1" applyFill="1" applyBorder="1" applyAlignment="1">
      <alignment horizontal="right" vertical="top"/>
    </xf>
    <xf numFmtId="0" fontId="26" fillId="24" borderId="17" xfId="0" applyFont="1" applyFill="1" applyBorder="1" applyAlignment="1">
      <alignment horizontal="center" vertical="center"/>
    </xf>
    <xf numFmtId="49" fontId="26" fillId="24" borderId="0" xfId="0" applyNumberFormat="1" applyFont="1" applyFill="1" applyAlignment="1">
      <alignment horizontal="center" vertical="center"/>
    </xf>
    <xf numFmtId="56" fontId="0" fillId="24" borderId="24" xfId="0" applyNumberFormat="1" applyFill="1" applyBorder="1" applyAlignment="1">
      <alignment horizontal="right" vertical="top" shrinkToFit="1"/>
    </xf>
    <xf numFmtId="20" fontId="0" fillId="24" borderId="17" xfId="0" applyNumberFormat="1" applyFill="1" applyBorder="1" applyAlignment="1">
      <alignment horizontal="right" vertical="top" shrinkToFit="1"/>
    </xf>
    <xf numFmtId="56" fontId="0" fillId="24" borderId="25" xfId="0" applyNumberFormat="1" applyFill="1" applyBorder="1" applyAlignment="1">
      <alignment vertical="center"/>
    </xf>
    <xf numFmtId="0" fontId="0" fillId="24" borderId="42" xfId="0" applyFill="1" applyBorder="1" applyAlignment="1">
      <alignment horizontal="right" vertical="center"/>
    </xf>
    <xf numFmtId="20" fontId="0" fillId="24" borderId="43" xfId="0" applyNumberFormat="1" applyFill="1" applyBorder="1" applyAlignment="1">
      <alignment horizontal="right" vertical="center"/>
    </xf>
    <xf numFmtId="0" fontId="26" fillId="24" borderId="44" xfId="0" applyFont="1" applyFill="1" applyBorder="1" applyAlignment="1">
      <alignment horizontal="center" vertical="center"/>
    </xf>
    <xf numFmtId="49" fontId="0" fillId="24" borderId="42" xfId="0" applyNumberFormat="1" applyFill="1" applyBorder="1" applyAlignment="1">
      <alignment vertical="center"/>
    </xf>
    <xf numFmtId="49" fontId="0" fillId="24" borderId="42" xfId="0" applyNumberFormat="1" applyFill="1" applyBorder="1" applyAlignment="1">
      <alignment horizontal="right" vertical="center"/>
    </xf>
    <xf numFmtId="0" fontId="48" fillId="24" borderId="0" xfId="0" applyFont="1" applyFill="1" applyBorder="1" applyAlignment="1">
      <alignment horizontal="center" vertical="top"/>
    </xf>
    <xf numFmtId="0" fontId="0" fillId="24" borderId="42" xfId="0" applyFill="1" applyBorder="1" applyAlignment="1">
      <alignment vertical="top"/>
    </xf>
    <xf numFmtId="56" fontId="0" fillId="24" borderId="45" xfId="0" applyNumberFormat="1" applyFill="1" applyBorder="1" applyAlignment="1">
      <alignment vertical="center" shrinkToFit="1"/>
    </xf>
    <xf numFmtId="0" fontId="26" fillId="24" borderId="46" xfId="0" applyFont="1" applyFill="1" applyBorder="1" applyAlignment="1">
      <alignment horizontal="center" vertical="center"/>
    </xf>
    <xf numFmtId="20" fontId="0" fillId="24" borderId="42" xfId="0" applyNumberFormat="1" applyFill="1" applyBorder="1" applyAlignment="1">
      <alignment vertical="center"/>
    </xf>
    <xf numFmtId="20" fontId="47" fillId="24" borderId="43" xfId="0" applyNumberFormat="1" applyFont="1" applyFill="1" applyBorder="1" applyAlignment="1">
      <alignment horizontal="right" vertical="center"/>
    </xf>
    <xf numFmtId="56" fontId="0" fillId="24" borderId="45" xfId="0" applyNumberFormat="1" applyFill="1" applyBorder="1" applyAlignment="1">
      <alignment horizontal="right" vertical="center" shrinkToFit="1"/>
    </xf>
    <xf numFmtId="0" fontId="0" fillId="24" borderId="42" xfId="0" applyFill="1" applyBorder="1" applyAlignment="1">
      <alignment vertical="center"/>
    </xf>
    <xf numFmtId="0" fontId="26" fillId="24" borderId="47" xfId="0" applyNumberFormat="1" applyFont="1" applyFill="1" applyBorder="1" applyAlignment="1">
      <alignment horizontal="center" vertical="center"/>
    </xf>
    <xf numFmtId="0" fontId="26" fillId="24" borderId="48" xfId="0" applyFont="1" applyFill="1" applyBorder="1" applyAlignment="1">
      <alignment horizontal="center" vertical="center"/>
    </xf>
    <xf numFmtId="0" fontId="0" fillId="24" borderId="42" xfId="0" applyFill="1" applyBorder="1" applyAlignment="1">
      <alignment horizontal="right" vertical="top"/>
    </xf>
    <xf numFmtId="0" fontId="48" fillId="24" borderId="42" xfId="0" applyFont="1" applyFill="1" applyBorder="1" applyAlignment="1">
      <alignment horizontal="right" vertical="top"/>
    </xf>
    <xf numFmtId="56" fontId="0" fillId="24" borderId="42" xfId="0" applyNumberFormat="1" applyFill="1" applyBorder="1" applyAlignment="1">
      <alignment horizontal="right" vertical="top"/>
    </xf>
    <xf numFmtId="0" fontId="26" fillId="24" borderId="49" xfId="0" applyNumberFormat="1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6" fillId="24" borderId="51" xfId="0" applyNumberFormat="1" applyFont="1" applyFill="1" applyBorder="1" applyAlignment="1">
      <alignment horizontal="center" vertical="center"/>
    </xf>
    <xf numFmtId="56" fontId="0" fillId="24" borderId="45" xfId="0" applyNumberFormat="1" applyFill="1" applyBorder="1" applyAlignment="1">
      <alignment horizontal="right" vertical="center" shrinkToFit="1"/>
    </xf>
    <xf numFmtId="49" fontId="0" fillId="24" borderId="42" xfId="0" applyNumberForma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right" vertical="top"/>
    </xf>
    <xf numFmtId="0" fontId="48" fillId="24" borderId="52" xfId="0" applyFont="1" applyFill="1" applyBorder="1" applyAlignment="1">
      <alignment horizontal="center" vertical="top"/>
    </xf>
    <xf numFmtId="0" fontId="26" fillId="24" borderId="44" xfId="0" applyNumberFormat="1" applyFont="1" applyFill="1" applyBorder="1" applyAlignment="1">
      <alignment horizontal="center" vertical="center"/>
    </xf>
    <xf numFmtId="56" fontId="0" fillId="24" borderId="52" xfId="0" applyNumberFormat="1" applyFill="1" applyBorder="1" applyAlignment="1">
      <alignment vertical="center" shrinkToFit="1"/>
    </xf>
    <xf numFmtId="20" fontId="0" fillId="24" borderId="24" xfId="0" applyNumberFormat="1" applyFill="1" applyBorder="1" applyAlignment="1">
      <alignment horizontal="right" vertical="center"/>
    </xf>
    <xf numFmtId="56" fontId="0" fillId="24" borderId="45" xfId="0" applyNumberFormat="1" applyFill="1" applyBorder="1" applyAlignment="1">
      <alignment horizontal="right" vertical="center" shrinkToFit="1"/>
    </xf>
    <xf numFmtId="20" fontId="0" fillId="24" borderId="53" xfId="0" applyNumberFormat="1" applyFill="1" applyBorder="1" applyAlignment="1">
      <alignment vertical="center"/>
    </xf>
    <xf numFmtId="0" fontId="26" fillId="24" borderId="54" xfId="0" applyFont="1" applyFill="1" applyBorder="1" applyAlignment="1">
      <alignment horizontal="center" vertical="center"/>
    </xf>
    <xf numFmtId="0" fontId="26" fillId="24" borderId="55" xfId="0" applyNumberFormat="1" applyFont="1" applyFill="1" applyBorder="1" applyAlignment="1">
      <alignment horizontal="center" vertical="center"/>
    </xf>
    <xf numFmtId="20" fontId="0" fillId="24" borderId="53" xfId="0" applyNumberFormat="1" applyFill="1" applyBorder="1" applyAlignment="1">
      <alignment vertical="top"/>
    </xf>
    <xf numFmtId="0" fontId="26" fillId="24" borderId="56" xfId="0" applyFont="1" applyFill="1" applyBorder="1" applyAlignment="1">
      <alignment horizontal="center" vertical="center"/>
    </xf>
    <xf numFmtId="0" fontId="26" fillId="24" borderId="57" xfId="0" applyNumberFormat="1" applyFont="1" applyFill="1" applyBorder="1" applyAlignment="1">
      <alignment horizontal="center" vertical="center"/>
    </xf>
    <xf numFmtId="0" fontId="0" fillId="24" borderId="42" xfId="0" applyNumberFormat="1" applyFill="1" applyBorder="1" applyAlignment="1">
      <alignment horizontal="left" vertical="center"/>
    </xf>
    <xf numFmtId="20" fontId="0" fillId="24" borderId="43" xfId="0" applyNumberFormat="1" applyFill="1" applyBorder="1" applyAlignment="1">
      <alignment vertical="center"/>
    </xf>
    <xf numFmtId="56" fontId="0" fillId="24" borderId="45" xfId="0" applyNumberFormat="1" applyFill="1" applyBorder="1" applyAlignment="1">
      <alignment horizontal="right" vertical="center" shrinkToFit="1"/>
    </xf>
    <xf numFmtId="0" fontId="26" fillId="24" borderId="26" xfId="0" applyFont="1" applyFill="1" applyBorder="1" applyAlignment="1">
      <alignment horizontal="center" vertical="center"/>
    </xf>
    <xf numFmtId="56" fontId="0" fillId="24" borderId="24" xfId="0" applyNumberFormat="1" applyFill="1" applyBorder="1" applyAlignment="1">
      <alignment vertical="center" shrinkToFit="1"/>
    </xf>
    <xf numFmtId="0" fontId="0" fillId="24" borderId="58" xfId="0" applyFill="1" applyBorder="1" applyAlignment="1">
      <alignment vertical="center"/>
    </xf>
    <xf numFmtId="20" fontId="0" fillId="24" borderId="23" xfId="0" applyNumberFormat="1" applyFill="1" applyBorder="1" applyAlignment="1">
      <alignment vertical="center"/>
    </xf>
    <xf numFmtId="20" fontId="0" fillId="24" borderId="42" xfId="0" applyNumberFormat="1" applyFill="1" applyBorder="1" applyAlignment="1">
      <alignment vertical="center"/>
    </xf>
    <xf numFmtId="49" fontId="48" fillId="24" borderId="0" xfId="0" applyNumberFormat="1" applyFont="1" applyFill="1" applyBorder="1" applyAlignment="1">
      <alignment vertical="center"/>
    </xf>
    <xf numFmtId="0" fontId="48" fillId="24" borderId="52" xfId="0" applyFont="1" applyFill="1" applyBorder="1" applyAlignment="1">
      <alignment horizontal="right" vertical="top"/>
    </xf>
    <xf numFmtId="49" fontId="26" fillId="24" borderId="46" xfId="0" applyNumberFormat="1" applyFont="1" applyFill="1" applyBorder="1" applyAlignment="1">
      <alignment horizontal="center" vertical="center"/>
    </xf>
    <xf numFmtId="49" fontId="26" fillId="24" borderId="55" xfId="0" applyNumberFormat="1" applyFont="1" applyFill="1" applyBorder="1" applyAlignment="1">
      <alignment horizontal="center" vertical="center"/>
    </xf>
    <xf numFmtId="56" fontId="0" fillId="24" borderId="0" xfId="0" applyNumberFormat="1" applyFill="1" applyBorder="1" applyAlignment="1">
      <alignment vertical="center" shrinkToFit="1"/>
    </xf>
    <xf numFmtId="0" fontId="26" fillId="24" borderId="0" xfId="0" applyFont="1" applyFill="1" applyBorder="1" applyAlignment="1">
      <alignment horizontal="center" vertical="center"/>
    </xf>
    <xf numFmtId="20" fontId="0" fillId="24" borderId="42" xfId="0" applyNumberFormat="1" applyFill="1" applyBorder="1" applyAlignment="1">
      <alignment horizontal="right" vertical="top"/>
    </xf>
    <xf numFmtId="56" fontId="0" fillId="24" borderId="42" xfId="0" applyNumberFormat="1" applyFill="1" applyBorder="1" applyAlignment="1">
      <alignment horizontal="right" vertical="center"/>
    </xf>
    <xf numFmtId="0" fontId="26" fillId="24" borderId="56" xfId="0" applyNumberFormat="1" applyFont="1" applyFill="1" applyBorder="1" applyAlignment="1">
      <alignment horizontal="center" vertical="center"/>
    </xf>
    <xf numFmtId="20" fontId="0" fillId="24" borderId="0" xfId="0" applyNumberFormat="1" applyFill="1" applyBorder="1" applyAlignment="1">
      <alignment vertical="top"/>
    </xf>
    <xf numFmtId="20" fontId="0" fillId="24" borderId="42" xfId="0" applyNumberFormat="1" applyFill="1" applyBorder="1" applyAlignment="1">
      <alignment horizontal="right" vertical="center"/>
    </xf>
    <xf numFmtId="0" fontId="26" fillId="24" borderId="46" xfId="0" applyNumberFormat="1" applyFont="1" applyFill="1" applyBorder="1" applyAlignment="1">
      <alignment horizontal="center" vertical="center"/>
    </xf>
    <xf numFmtId="0" fontId="26" fillId="24" borderId="48" xfId="0" applyNumberFormat="1" applyFont="1" applyFill="1" applyBorder="1" applyAlignment="1">
      <alignment horizontal="center" vertical="center"/>
    </xf>
    <xf numFmtId="56" fontId="0" fillId="24" borderId="45" xfId="0" applyNumberFormat="1" applyFill="1" applyBorder="1" applyAlignment="1">
      <alignment horizontal="right" vertical="center" shrinkToFit="1"/>
    </xf>
    <xf numFmtId="0" fontId="26" fillId="24" borderId="59" xfId="0" applyNumberFormat="1" applyFont="1" applyFill="1" applyBorder="1" applyAlignment="1">
      <alignment horizontal="center" vertical="center"/>
    </xf>
    <xf numFmtId="56" fontId="0" fillId="24" borderId="53" xfId="0" applyNumberFormat="1" applyFill="1" applyBorder="1" applyAlignment="1">
      <alignment vertical="center"/>
    </xf>
    <xf numFmtId="49" fontId="26" fillId="24" borderId="44" xfId="0" applyNumberFormat="1" applyFont="1" applyFill="1" applyBorder="1" applyAlignment="1">
      <alignment horizontal="center" vertical="center"/>
    </xf>
    <xf numFmtId="49" fontId="26" fillId="24" borderId="51" xfId="0" applyNumberFormat="1" applyFont="1" applyFill="1" applyBorder="1" applyAlignment="1">
      <alignment horizontal="center" vertical="center"/>
    </xf>
    <xf numFmtId="49" fontId="0" fillId="24" borderId="42" xfId="0" applyNumberFormat="1" applyFill="1" applyBorder="1" applyAlignment="1">
      <alignment horizontal="right" vertical="top"/>
    </xf>
    <xf numFmtId="49" fontId="26" fillId="24" borderId="47" xfId="0" applyNumberFormat="1" applyFont="1" applyFill="1" applyBorder="1" applyAlignment="1">
      <alignment horizontal="center" vertical="center"/>
    </xf>
    <xf numFmtId="56" fontId="0" fillId="24" borderId="45" xfId="0" applyNumberFormat="1" applyFill="1" applyBorder="1" applyAlignment="1">
      <alignment horizontal="right" vertical="center" shrinkToFit="1"/>
    </xf>
    <xf numFmtId="20" fontId="0" fillId="24" borderId="24" xfId="0" applyNumberFormat="1" applyFill="1" applyBorder="1" applyAlignment="1">
      <alignment vertical="center"/>
    </xf>
    <xf numFmtId="0" fontId="26" fillId="24" borderId="52" xfId="0" applyNumberFormat="1" applyFont="1" applyFill="1" applyBorder="1" applyAlignment="1">
      <alignment horizontal="center" vertical="center"/>
    </xf>
    <xf numFmtId="20" fontId="0" fillId="24" borderId="27" xfId="0" applyNumberFormat="1" applyFill="1" applyBorder="1" applyAlignment="1">
      <alignment vertical="center"/>
    </xf>
    <xf numFmtId="0" fontId="48" fillId="24" borderId="52" xfId="0" applyFont="1" applyFill="1" applyBorder="1" applyAlignment="1">
      <alignment horizontal="right" vertical="center"/>
    </xf>
    <xf numFmtId="0" fontId="0" fillId="24" borderId="60" xfId="0" applyFill="1" applyBorder="1" applyAlignment="1">
      <alignment vertical="center"/>
    </xf>
    <xf numFmtId="56" fontId="0" fillId="24" borderId="0" xfId="0" applyNumberFormat="1" applyFill="1" applyBorder="1" applyAlignment="1">
      <alignment vertical="top"/>
    </xf>
    <xf numFmtId="0" fontId="26" fillId="24" borderId="50" xfId="0" applyNumberFormat="1" applyFont="1" applyFill="1" applyBorder="1" applyAlignment="1">
      <alignment horizontal="center" vertical="center"/>
    </xf>
    <xf numFmtId="49" fontId="26" fillId="24" borderId="48" xfId="0" applyNumberFormat="1" applyFont="1" applyFill="1" applyBorder="1" applyAlignment="1">
      <alignment horizontal="center" vertical="center"/>
    </xf>
    <xf numFmtId="0" fontId="26" fillId="24" borderId="0" xfId="0" applyNumberFormat="1" applyFont="1" applyFill="1" applyAlignment="1">
      <alignment horizontal="center" vertical="center"/>
    </xf>
    <xf numFmtId="0" fontId="0" fillId="24" borderId="52" xfId="0" applyFill="1" applyBorder="1" applyAlignment="1">
      <alignment vertical="center"/>
    </xf>
    <xf numFmtId="0" fontId="0" fillId="24" borderId="52" xfId="0" applyFill="1" applyBorder="1" applyAlignment="1">
      <alignment horizontal="right" vertical="top"/>
    </xf>
    <xf numFmtId="0" fontId="26" fillId="24" borderId="18" xfId="0" applyNumberFormat="1" applyFont="1" applyFill="1" applyBorder="1" applyAlignment="1">
      <alignment horizontal="center" vertical="center"/>
    </xf>
    <xf numFmtId="182" fontId="26" fillId="24" borderId="0" xfId="0" applyNumberFormat="1" applyFont="1" applyFill="1" applyBorder="1" applyAlignment="1">
      <alignment horizontal="center" vertical="center"/>
    </xf>
    <xf numFmtId="49" fontId="0" fillId="24" borderId="58" xfId="0" applyNumberFormat="1" applyFill="1" applyBorder="1" applyAlignment="1">
      <alignment vertical="center"/>
    </xf>
    <xf numFmtId="20" fontId="0" fillId="24" borderId="27" xfId="0" applyNumberFormat="1" applyFill="1" applyBorder="1" applyAlignment="1">
      <alignment horizontal="right" vertical="top"/>
    </xf>
    <xf numFmtId="0" fontId="26" fillId="24" borderId="49" xfId="0" applyFont="1" applyFill="1" applyBorder="1" applyAlignment="1">
      <alignment horizontal="center" vertical="center"/>
    </xf>
    <xf numFmtId="0" fontId="26" fillId="24" borderId="45" xfId="0" applyNumberFormat="1" applyFont="1" applyFill="1" applyBorder="1" applyAlignment="1">
      <alignment horizontal="center" vertical="center"/>
    </xf>
    <xf numFmtId="0" fontId="0" fillId="24" borderId="53" xfId="0" applyFill="1" applyBorder="1" applyAlignment="1">
      <alignment vertical="center"/>
    </xf>
    <xf numFmtId="20" fontId="0" fillId="24" borderId="17" xfId="0" applyNumberFormat="1" applyFill="1" applyBorder="1" applyAlignment="1">
      <alignment horizontal="right" vertical="center"/>
    </xf>
    <xf numFmtId="0" fontId="0" fillId="24" borderId="61" xfId="0" applyFill="1" applyBorder="1" applyAlignment="1">
      <alignment vertical="center"/>
    </xf>
    <xf numFmtId="0" fontId="0" fillId="24" borderId="62" xfId="0" applyFill="1" applyBorder="1" applyAlignment="1">
      <alignment horizontal="right" vertical="top"/>
    </xf>
    <xf numFmtId="56" fontId="0" fillId="24" borderId="63" xfId="0" applyNumberFormat="1" applyFill="1" applyBorder="1" applyAlignment="1">
      <alignment horizontal="right" vertical="center" shrinkToFit="1"/>
    </xf>
    <xf numFmtId="56" fontId="0" fillId="24" borderId="45" xfId="0" applyNumberFormat="1" applyFill="1" applyBorder="1" applyAlignment="1">
      <alignment horizontal="right" vertical="center" shrinkToFit="1"/>
    </xf>
    <xf numFmtId="56" fontId="0" fillId="24" borderId="45" xfId="0" applyNumberFormat="1" applyFill="1" applyBorder="1" applyAlignment="1">
      <alignment horizontal="right" vertical="center" shrinkToFit="1"/>
    </xf>
    <xf numFmtId="56" fontId="0" fillId="24" borderId="45" xfId="0" applyNumberFormat="1" applyFill="1" applyBorder="1" applyAlignment="1">
      <alignment horizontal="right" vertical="center" shrinkToFit="1"/>
    </xf>
    <xf numFmtId="56" fontId="0" fillId="24" borderId="45" xfId="0" applyNumberFormat="1" applyFill="1" applyBorder="1" applyAlignment="1">
      <alignment horizontal="right" vertical="center" shrinkToFit="1"/>
    </xf>
    <xf numFmtId="20" fontId="0" fillId="0" borderId="53" xfId="0" applyNumberFormat="1" applyBorder="1" applyAlignment="1">
      <alignment vertical="center"/>
    </xf>
    <xf numFmtId="56" fontId="0" fillId="24" borderId="53" xfId="0" applyNumberFormat="1" applyFill="1" applyBorder="1" applyAlignment="1">
      <alignment/>
    </xf>
    <xf numFmtId="49" fontId="26" fillId="24" borderId="28" xfId="0" applyNumberFormat="1" applyFont="1" applyFill="1" applyBorder="1" applyAlignment="1">
      <alignment horizontal="center" vertical="center"/>
    </xf>
    <xf numFmtId="56" fontId="0" fillId="24" borderId="53" xfId="0" applyNumberFormat="1" applyFill="1" applyBorder="1" applyAlignment="1">
      <alignment horizontal="right" vertical="center"/>
    </xf>
    <xf numFmtId="20" fontId="0" fillId="24" borderId="53" xfId="0" applyNumberFormat="1" applyFont="1" applyFill="1" applyBorder="1" applyAlignment="1">
      <alignment vertical="center"/>
    </xf>
    <xf numFmtId="0" fontId="0" fillId="24" borderId="53" xfId="0" applyNumberFormat="1" applyFill="1" applyBorder="1" applyAlignment="1">
      <alignment horizontal="left" vertical="center"/>
    </xf>
    <xf numFmtId="0" fontId="26" fillId="24" borderId="43" xfId="0" applyFont="1" applyFill="1" applyBorder="1" applyAlignment="1">
      <alignment horizontal="center" vertical="center"/>
    </xf>
    <xf numFmtId="20" fontId="0" fillId="24" borderId="53" xfId="0" applyNumberFormat="1" applyFont="1" applyFill="1" applyBorder="1" applyAlignment="1">
      <alignment horizontal="right" vertical="top"/>
    </xf>
    <xf numFmtId="56" fontId="0" fillId="24" borderId="45" xfId="0" applyNumberFormat="1" applyFill="1" applyBorder="1" applyAlignment="1">
      <alignment horizontal="right" vertical="center" shrinkToFit="1"/>
    </xf>
    <xf numFmtId="0" fontId="5" fillId="24" borderId="46" xfId="0" applyFont="1" applyFill="1" applyBorder="1" applyAlignment="1">
      <alignment horizontal="center" vertical="center"/>
    </xf>
    <xf numFmtId="0" fontId="26" fillId="24" borderId="59" xfId="0" applyFont="1" applyFill="1" applyBorder="1" applyAlignment="1">
      <alignment horizontal="center" vertical="center"/>
    </xf>
    <xf numFmtId="0" fontId="0" fillId="24" borderId="64" xfId="0" applyNumberFormat="1" applyFill="1" applyBorder="1" applyAlignment="1">
      <alignment horizontal="left" vertical="center"/>
    </xf>
    <xf numFmtId="20" fontId="0" fillId="24" borderId="53" xfId="0" applyNumberFormat="1" applyFill="1" applyBorder="1" applyAlignment="1">
      <alignment horizontal="right" vertical="top"/>
    </xf>
    <xf numFmtId="56" fontId="0" fillId="24" borderId="53" xfId="0" applyNumberFormat="1" applyFill="1" applyBorder="1" applyAlignment="1">
      <alignment horizontal="right" vertical="center"/>
    </xf>
    <xf numFmtId="0" fontId="26" fillId="24" borderId="51" xfId="0" applyFont="1" applyFill="1" applyBorder="1" applyAlignment="1">
      <alignment horizontal="center" vertical="center"/>
    </xf>
    <xf numFmtId="56" fontId="0" fillId="24" borderId="0" xfId="0" applyNumberFormat="1" applyFill="1" applyBorder="1" applyAlignment="1">
      <alignment/>
    </xf>
    <xf numFmtId="20" fontId="47" fillId="24" borderId="17" xfId="0" applyNumberFormat="1" applyFont="1" applyFill="1" applyBorder="1" applyAlignment="1">
      <alignment horizontal="right" vertical="top"/>
    </xf>
    <xf numFmtId="56" fontId="0" fillId="24" borderId="45" xfId="0" applyNumberFormat="1" applyFill="1" applyBorder="1" applyAlignment="1">
      <alignment horizontal="right" vertical="center" shrinkToFit="1"/>
    </xf>
    <xf numFmtId="0" fontId="0" fillId="24" borderId="43" xfId="0" applyFill="1" applyBorder="1" applyAlignment="1">
      <alignment horizontal="right" vertical="center"/>
    </xf>
    <xf numFmtId="20" fontId="0" fillId="24" borderId="42" xfId="0" applyNumberFormat="1" applyFill="1" applyBorder="1" applyAlignment="1">
      <alignment horizontal="right" vertical="center"/>
    </xf>
    <xf numFmtId="0" fontId="0" fillId="24" borderId="64" xfId="0" applyFill="1" applyBorder="1" applyAlignment="1">
      <alignment vertical="center"/>
    </xf>
    <xf numFmtId="49" fontId="0" fillId="24" borderId="26" xfId="0" applyNumberFormat="1" applyFill="1" applyBorder="1" applyAlignment="1">
      <alignment vertical="center"/>
    </xf>
    <xf numFmtId="20" fontId="0" fillId="24" borderId="0" xfId="0" applyNumberFormat="1" applyFill="1" applyBorder="1" applyAlignment="1">
      <alignment/>
    </xf>
    <xf numFmtId="20" fontId="0" fillId="24" borderId="42" xfId="0" applyNumberFormat="1" applyFill="1" applyBorder="1" applyAlignment="1">
      <alignment/>
    </xf>
    <xf numFmtId="49" fontId="0" fillId="24" borderId="53" xfId="0" applyNumberFormat="1" applyFill="1" applyBorder="1" applyAlignment="1">
      <alignment vertical="center"/>
    </xf>
    <xf numFmtId="182" fontId="26" fillId="24" borderId="46" xfId="0" applyNumberFormat="1" applyFont="1" applyFill="1" applyBorder="1" applyAlignment="1">
      <alignment horizontal="center" vertical="center"/>
    </xf>
    <xf numFmtId="180" fontId="0" fillId="24" borderId="60" xfId="0" applyNumberFormat="1" applyFill="1" applyBorder="1" applyAlignment="1">
      <alignment horizontal="right" vertical="center"/>
    </xf>
    <xf numFmtId="182" fontId="26" fillId="24" borderId="44" xfId="0" applyNumberFormat="1" applyFont="1" applyFill="1" applyBorder="1" applyAlignment="1">
      <alignment horizontal="center" vertical="center"/>
    </xf>
    <xf numFmtId="182" fontId="26" fillId="24" borderId="51" xfId="0" applyNumberFormat="1" applyFont="1" applyFill="1" applyBorder="1" applyAlignment="1">
      <alignment horizontal="center" vertical="center"/>
    </xf>
    <xf numFmtId="182" fontId="0" fillId="0" borderId="65" xfId="0" applyNumberFormat="1" applyFill="1" applyBorder="1" applyAlignment="1">
      <alignment horizontal="center" vertical="center"/>
    </xf>
    <xf numFmtId="182" fontId="0" fillId="0" borderId="18" xfId="0" applyNumberFormat="1" applyFill="1" applyBorder="1" applyAlignment="1">
      <alignment horizontal="center" vertical="center"/>
    </xf>
    <xf numFmtId="182" fontId="0" fillId="0" borderId="14" xfId="0" applyNumberFormat="1" applyFill="1" applyBorder="1" applyAlignment="1">
      <alignment horizontal="center" vertical="center"/>
    </xf>
    <xf numFmtId="182" fontId="0" fillId="0" borderId="66" xfId="0" applyNumberFormat="1" applyFill="1" applyBorder="1" applyAlignment="1">
      <alignment horizontal="center" vertical="center"/>
    </xf>
    <xf numFmtId="182" fontId="26" fillId="0" borderId="67" xfId="0" applyNumberFormat="1" applyFont="1" applyFill="1" applyBorder="1" applyAlignment="1">
      <alignment horizontal="center" vertical="center"/>
    </xf>
    <xf numFmtId="182" fontId="26" fillId="0" borderId="13" xfId="0" applyNumberFormat="1" applyFont="1" applyFill="1" applyBorder="1" applyAlignment="1">
      <alignment horizontal="center" vertical="center"/>
    </xf>
    <xf numFmtId="182" fontId="26" fillId="0" borderId="68" xfId="0" applyNumberFormat="1" applyFont="1" applyFill="1" applyBorder="1" applyAlignment="1">
      <alignment horizontal="center" vertical="center"/>
    </xf>
    <xf numFmtId="182" fontId="26" fillId="0" borderId="69" xfId="0" applyNumberFormat="1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center" vertical="center"/>
    </xf>
    <xf numFmtId="182" fontId="26" fillId="0" borderId="70" xfId="0" applyNumberFormat="1" applyFont="1" applyFill="1" applyBorder="1" applyAlignment="1">
      <alignment horizontal="center" vertical="center"/>
    </xf>
    <xf numFmtId="182" fontId="26" fillId="0" borderId="71" xfId="0" applyNumberFormat="1" applyFont="1" applyFill="1" applyBorder="1" applyAlignment="1">
      <alignment horizontal="center" vertical="center"/>
    </xf>
    <xf numFmtId="182" fontId="26" fillId="0" borderId="31" xfId="0" applyNumberFormat="1" applyFont="1" applyFill="1" applyBorder="1" applyAlignment="1">
      <alignment horizontal="center" vertical="center"/>
    </xf>
    <xf numFmtId="182" fontId="26" fillId="0" borderId="12" xfId="0" applyNumberFormat="1" applyFont="1" applyFill="1" applyBorder="1" applyAlignment="1">
      <alignment horizontal="center" vertical="center"/>
    </xf>
    <xf numFmtId="182" fontId="26" fillId="0" borderId="72" xfId="0" applyNumberFormat="1" applyFont="1" applyFill="1" applyBorder="1" applyAlignment="1">
      <alignment horizontal="center" vertical="center"/>
    </xf>
    <xf numFmtId="182" fontId="26" fillId="0" borderId="73" xfId="0" applyNumberFormat="1" applyFont="1" applyFill="1" applyBorder="1" applyAlignment="1">
      <alignment horizontal="center" vertical="center"/>
    </xf>
    <xf numFmtId="182" fontId="26" fillId="0" borderId="32" xfId="0" applyNumberFormat="1" applyFont="1" applyFill="1" applyBorder="1" applyAlignment="1">
      <alignment horizontal="center" vertical="center"/>
    </xf>
    <xf numFmtId="182" fontId="26" fillId="0" borderId="7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/>
    </xf>
    <xf numFmtId="0" fontId="29" fillId="0" borderId="14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wrapText="1" shrinkToFit="1"/>
    </xf>
    <xf numFmtId="0" fontId="35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0" fillId="0" borderId="0" xfId="61" applyFont="1" applyAlignment="1">
      <alignment horizontal="distributed" vertical="center" shrinkToFit="1"/>
      <protection/>
    </xf>
    <xf numFmtId="0" fontId="0" fillId="0" borderId="0" xfId="61" applyAlignment="1">
      <alignment horizontal="distributed"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180" fontId="0" fillId="0" borderId="14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0" fontId="0" fillId="0" borderId="75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6" fillId="24" borderId="77" xfId="0" applyFont="1" applyFill="1" applyBorder="1" applyAlignment="1">
      <alignment horizontal="distributed" vertical="center" shrinkToFit="1"/>
    </xf>
    <xf numFmtId="0" fontId="0" fillId="24" borderId="77" xfId="0" applyFill="1" applyBorder="1" applyAlignment="1">
      <alignment horizontal="distributed" vertical="center" shrinkToFit="1"/>
    </xf>
    <xf numFmtId="20" fontId="0" fillId="24" borderId="23" xfId="0" applyNumberFormat="1" applyFill="1" applyBorder="1" applyAlignment="1">
      <alignment horizontal="right" vertical="center"/>
    </xf>
    <xf numFmtId="20" fontId="0" fillId="24" borderId="42" xfId="0" applyNumberFormat="1" applyFill="1" applyBorder="1" applyAlignment="1">
      <alignment horizontal="right" vertical="center"/>
    </xf>
    <xf numFmtId="0" fontId="0" fillId="24" borderId="77" xfId="0" applyFont="1" applyFill="1" applyBorder="1" applyAlignment="1">
      <alignment horizontal="distributed" vertical="center" shrinkToFit="1"/>
    </xf>
    <xf numFmtId="0" fontId="5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 horizontal="distributed" vertical="center" shrinkToFit="1"/>
    </xf>
    <xf numFmtId="0" fontId="26" fillId="24" borderId="39" xfId="0" applyFont="1" applyFill="1" applyBorder="1" applyAlignment="1">
      <alignment horizontal="distributed" vertical="center"/>
    </xf>
    <xf numFmtId="0" fontId="26" fillId="24" borderId="25" xfId="0" applyFont="1" applyFill="1" applyBorder="1" applyAlignment="1">
      <alignment horizontal="distributed" vertical="center"/>
    </xf>
    <xf numFmtId="0" fontId="26" fillId="24" borderId="40" xfId="0" applyFont="1" applyFill="1" applyBorder="1" applyAlignment="1">
      <alignment horizontal="distributed" vertical="center"/>
    </xf>
    <xf numFmtId="0" fontId="26" fillId="24" borderId="27" xfId="0" applyFont="1" applyFill="1" applyBorder="1" applyAlignment="1">
      <alignment horizontal="distributed" vertical="center"/>
    </xf>
    <xf numFmtId="56" fontId="0" fillId="24" borderId="23" xfId="0" applyNumberFormat="1" applyFill="1" applyBorder="1" applyAlignment="1">
      <alignment horizontal="right" vertical="center" shrinkToFit="1"/>
    </xf>
    <xf numFmtId="56" fontId="0" fillId="24" borderId="25" xfId="0" applyNumberFormat="1" applyFill="1" applyBorder="1" applyAlignment="1">
      <alignment horizontal="right" vertical="center" shrinkToFit="1"/>
    </xf>
    <xf numFmtId="56" fontId="0" fillId="24" borderId="0" xfId="0" applyNumberFormat="1" applyFill="1" applyBorder="1" applyAlignment="1">
      <alignment horizontal="right" vertical="center"/>
    </xf>
    <xf numFmtId="20" fontId="0" fillId="24" borderId="0" xfId="0" applyNumberFormat="1" applyFill="1" applyBorder="1" applyAlignment="1">
      <alignment horizontal="right" vertical="center"/>
    </xf>
    <xf numFmtId="20" fontId="0" fillId="24" borderId="52" xfId="0" applyNumberFormat="1" applyFill="1" applyBorder="1" applyAlignment="1">
      <alignment horizontal="right" vertical="center"/>
    </xf>
    <xf numFmtId="20" fontId="0" fillId="24" borderId="24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/>
    </xf>
    <xf numFmtId="56" fontId="0" fillId="24" borderId="52" xfId="0" applyNumberFormat="1" applyFill="1" applyBorder="1" applyAlignment="1">
      <alignment horizontal="right" vertical="center" shrinkToFit="1"/>
    </xf>
    <xf numFmtId="56" fontId="0" fillId="24" borderId="24" xfId="0" applyNumberFormat="1" applyFill="1" applyBorder="1" applyAlignment="1">
      <alignment horizontal="right" vertical="center" shrinkToFit="1"/>
    </xf>
    <xf numFmtId="0" fontId="26" fillId="24" borderId="0" xfId="0" applyFont="1" applyFill="1" applyBorder="1" applyAlignment="1">
      <alignment horizontal="distributed" vertical="center" shrinkToFit="1"/>
    </xf>
    <xf numFmtId="56" fontId="0" fillId="24" borderId="45" xfId="0" applyNumberFormat="1" applyFill="1" applyBorder="1" applyAlignment="1">
      <alignment horizontal="right" vertical="center" shrinkToFit="1"/>
    </xf>
    <xf numFmtId="0" fontId="0" fillId="24" borderId="78" xfId="0" applyFill="1" applyBorder="1" applyAlignment="1">
      <alignment horizontal="distributed" vertical="center" shrinkToFit="1"/>
    </xf>
    <xf numFmtId="0" fontId="26" fillId="24" borderId="78" xfId="0" applyFont="1" applyFill="1" applyBorder="1" applyAlignment="1">
      <alignment horizontal="distributed" vertical="center" shrinkToFit="1"/>
    </xf>
    <xf numFmtId="0" fontId="32" fillId="24" borderId="39" xfId="0" applyFont="1" applyFill="1" applyBorder="1" applyAlignment="1">
      <alignment horizontal="distributed" vertical="center"/>
    </xf>
    <xf numFmtId="0" fontId="32" fillId="24" borderId="25" xfId="0" applyFont="1" applyFill="1" applyBorder="1" applyAlignment="1">
      <alignment horizontal="distributed" vertical="center"/>
    </xf>
    <xf numFmtId="0" fontId="32" fillId="24" borderId="40" xfId="0" applyFont="1" applyFill="1" applyBorder="1" applyAlignment="1">
      <alignment horizontal="distributed" vertical="center"/>
    </xf>
    <xf numFmtId="0" fontId="32" fillId="24" borderId="27" xfId="0" applyFont="1" applyFill="1" applyBorder="1" applyAlignment="1">
      <alignment horizontal="distributed" vertical="center"/>
    </xf>
    <xf numFmtId="56" fontId="0" fillId="24" borderId="53" xfId="0" applyNumberForma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distributed" vertical="center" shrinkToFit="1"/>
    </xf>
    <xf numFmtId="49" fontId="26" fillId="24" borderId="0" xfId="0" applyNumberFormat="1" applyFont="1" applyFill="1" applyAlignment="1">
      <alignment horizontal="center" vertical="center"/>
    </xf>
    <xf numFmtId="0" fontId="0" fillId="24" borderId="79" xfId="0" applyFont="1" applyFill="1" applyBorder="1" applyAlignment="1">
      <alignment horizontal="distributed" vertical="center" shrinkToFit="1"/>
    </xf>
    <xf numFmtId="0" fontId="0" fillId="24" borderId="78" xfId="0" applyFont="1" applyFill="1" applyBorder="1" applyAlignment="1">
      <alignment horizontal="distributed" vertical="center" shrinkToFit="1"/>
    </xf>
    <xf numFmtId="0" fontId="0" fillId="24" borderId="0" xfId="0" applyNumberFormat="1" applyFill="1" applyBorder="1" applyAlignment="1">
      <alignment horizontal="right" vertical="center"/>
    </xf>
    <xf numFmtId="56" fontId="0" fillId="24" borderId="52" xfId="0" applyNumberFormat="1" applyFill="1" applyBorder="1" applyAlignment="1">
      <alignment horizontal="right" shrinkToFit="1"/>
    </xf>
    <xf numFmtId="56" fontId="0" fillId="24" borderId="45" xfId="0" applyNumberFormat="1" applyFill="1" applyBorder="1" applyAlignment="1">
      <alignment horizontal="right" shrinkToFit="1"/>
    </xf>
    <xf numFmtId="0" fontId="0" fillId="24" borderId="23" xfId="0" applyFill="1" applyBorder="1" applyAlignment="1">
      <alignment horizontal="right"/>
    </xf>
    <xf numFmtId="0" fontId="0" fillId="24" borderId="25" xfId="0" applyFill="1" applyBorder="1" applyAlignment="1">
      <alignment horizontal="right"/>
    </xf>
    <xf numFmtId="0" fontId="0" fillId="24" borderId="79" xfId="0" applyFill="1" applyBorder="1" applyAlignment="1">
      <alignment horizontal="distributed" vertical="center" shrinkToFit="1"/>
    </xf>
    <xf numFmtId="0" fontId="26" fillId="24" borderId="79" xfId="0" applyFont="1" applyFill="1" applyBorder="1" applyAlignment="1">
      <alignment horizontal="distributed" vertical="center" shrinkToFit="1"/>
    </xf>
    <xf numFmtId="20" fontId="0" fillId="24" borderId="27" xfId="0" applyNumberFormat="1" applyFill="1" applyBorder="1" applyAlignment="1">
      <alignment horizontal="right" vertical="center"/>
    </xf>
    <xf numFmtId="20" fontId="0" fillId="24" borderId="42" xfId="0" applyNumberFormat="1" applyFill="1" applyBorder="1" applyAlignment="1">
      <alignment horizontal="right" vertical="center" shrinkToFit="1"/>
    </xf>
    <xf numFmtId="20" fontId="0" fillId="24" borderId="43" xfId="0" applyNumberFormat="1" applyFill="1" applyBorder="1" applyAlignment="1">
      <alignment horizontal="right" vertical="center" shrinkToFit="1"/>
    </xf>
    <xf numFmtId="20" fontId="0" fillId="24" borderId="24" xfId="0" applyNumberFormat="1" applyFill="1" applyBorder="1" applyAlignment="1">
      <alignment horizontal="right" vertical="center" shrinkToFit="1"/>
    </xf>
    <xf numFmtId="20" fontId="0" fillId="24" borderId="27" xfId="0" applyNumberFormat="1" applyFill="1" applyBorder="1" applyAlignment="1">
      <alignment horizontal="right" vertical="center" shrinkToFit="1"/>
    </xf>
    <xf numFmtId="56" fontId="0" fillId="24" borderId="0" xfId="0" applyNumberFormat="1" applyFill="1" applyBorder="1" applyAlignment="1">
      <alignment horizontal="right" vertical="center" shrinkToFit="1"/>
    </xf>
    <xf numFmtId="56" fontId="0" fillId="24" borderId="42" xfId="0" applyNumberFormat="1" applyFill="1" applyBorder="1" applyAlignment="1">
      <alignment horizontal="right" vertical="center" shrinkToFit="1"/>
    </xf>
    <xf numFmtId="0" fontId="26" fillId="24" borderId="47" xfId="0" applyFont="1" applyFill="1" applyBorder="1" applyAlignment="1">
      <alignment horizontal="center" vertical="center"/>
    </xf>
    <xf numFmtId="20" fontId="0" fillId="24" borderId="0" xfId="0" applyNumberFormat="1" applyFill="1" applyBorder="1" applyAlignment="1">
      <alignment vertical="top" shrinkToFit="1"/>
    </xf>
    <xf numFmtId="182" fontId="26" fillId="24" borderId="47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5春　神戸地区予選組み合わせ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L51"/>
  <sheetViews>
    <sheetView zoomScalePageLayoutView="0" workbookViewId="0" topLeftCell="A1">
      <selection activeCell="N24" sqref="N24"/>
    </sheetView>
  </sheetViews>
  <sheetFormatPr defaultColWidth="9.00390625" defaultRowHeight="13.5"/>
  <cols>
    <col min="1" max="1" width="1.75390625" style="0" customWidth="1"/>
    <col min="2" max="2" width="6.625" style="14" customWidth="1"/>
    <col min="3" max="3" width="8.125" style="14" customWidth="1"/>
    <col min="4" max="4" width="4.375" style="15" customWidth="1"/>
    <col min="5" max="7" width="4.25390625" style="0" customWidth="1"/>
    <col min="8" max="9" width="4.25390625" style="15" customWidth="1"/>
    <col min="10" max="11" width="4.25390625" style="0" customWidth="1"/>
    <col min="12" max="13" width="4.25390625" style="15" customWidth="1"/>
    <col min="14" max="21" width="4.25390625" style="0" customWidth="1"/>
    <col min="22" max="22" width="4.25390625" style="1" customWidth="1"/>
    <col min="23" max="23" width="1.75390625" style="0" customWidth="1"/>
    <col min="24" max="24" width="1.4921875" style="0" customWidth="1"/>
  </cols>
  <sheetData>
    <row r="1" spans="4:24" ht="13.5">
      <c r="D1" s="14"/>
      <c r="V1"/>
      <c r="W1" s="15"/>
      <c r="X1" s="1"/>
    </row>
    <row r="2" spans="4:24" ht="18">
      <c r="D2" s="14"/>
      <c r="H2"/>
      <c r="I2" s="133"/>
      <c r="J2" s="157" t="s">
        <v>307</v>
      </c>
      <c r="K2" s="158">
        <v>2</v>
      </c>
      <c r="L2" s="159" t="s">
        <v>308</v>
      </c>
      <c r="M2" s="133"/>
      <c r="V2"/>
      <c r="X2" s="1"/>
    </row>
    <row r="3" spans="4:24" ht="30" customHeight="1">
      <c r="D3" s="14"/>
      <c r="F3" s="316" t="s">
        <v>160</v>
      </c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42"/>
      <c r="S3" s="42"/>
      <c r="T3" s="42"/>
      <c r="U3" s="42"/>
      <c r="V3" s="3"/>
      <c r="X3" s="3"/>
    </row>
    <row r="4" spans="4:24" ht="30" customHeight="1">
      <c r="D4" s="14"/>
      <c r="E4" s="4"/>
      <c r="G4" s="316" t="s">
        <v>5</v>
      </c>
      <c r="H4" s="316"/>
      <c r="I4" s="316"/>
      <c r="J4" s="316"/>
      <c r="K4" s="316"/>
      <c r="L4" s="316"/>
      <c r="M4" s="316"/>
      <c r="N4" s="316"/>
      <c r="O4" s="316"/>
      <c r="P4" s="316"/>
      <c r="Q4" s="12"/>
      <c r="R4" s="12"/>
      <c r="S4" s="12"/>
      <c r="T4" s="12"/>
      <c r="U4" s="12"/>
      <c r="V4" s="4"/>
      <c r="X4" s="4"/>
    </row>
    <row r="5" spans="1:24" ht="22.5" customHeight="1">
      <c r="A5" s="13"/>
      <c r="D5" s="14"/>
      <c r="E5" s="16"/>
      <c r="F5" s="16"/>
      <c r="G5" s="16"/>
      <c r="H5" s="16"/>
      <c r="I5" s="16"/>
      <c r="J5" s="16"/>
      <c r="K5" s="16"/>
      <c r="L5" s="16"/>
      <c r="M5" s="16"/>
      <c r="N5" s="17"/>
      <c r="V5"/>
      <c r="W5" s="15"/>
      <c r="X5" s="1"/>
    </row>
    <row r="6" spans="4:23" ht="18" customHeight="1">
      <c r="D6" s="14"/>
      <c r="E6" s="321" t="s">
        <v>6</v>
      </c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115" t="s">
        <v>218</v>
      </c>
      <c r="R6" s="43"/>
      <c r="S6" s="43"/>
      <c r="T6" s="43"/>
      <c r="U6" s="1"/>
      <c r="V6"/>
      <c r="W6" s="1"/>
    </row>
    <row r="7" spans="1:22" s="14" customFormat="1" ht="15" customHeight="1">
      <c r="A7" s="18"/>
      <c r="B7" s="317" t="s">
        <v>159</v>
      </c>
      <c r="C7" s="317" t="s">
        <v>225</v>
      </c>
      <c r="D7" s="319" t="s">
        <v>9</v>
      </c>
      <c r="E7" s="19" t="s">
        <v>161</v>
      </c>
      <c r="F7" s="20"/>
      <c r="G7" s="20"/>
      <c r="H7" s="20"/>
      <c r="I7" s="2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/>
      <c r="V7" s="326" t="s">
        <v>10</v>
      </c>
    </row>
    <row r="8" spans="1:22" s="14" customFormat="1" ht="15" customHeight="1">
      <c r="A8" s="18"/>
      <c r="B8" s="318"/>
      <c r="C8" s="318"/>
      <c r="D8" s="320"/>
      <c r="E8" s="22">
        <v>15</v>
      </c>
      <c r="F8" s="22">
        <v>16</v>
      </c>
      <c r="G8" s="22">
        <v>17</v>
      </c>
      <c r="H8" s="22">
        <v>18</v>
      </c>
      <c r="I8" s="22">
        <v>19</v>
      </c>
      <c r="J8" s="22">
        <v>20</v>
      </c>
      <c r="K8" s="22">
        <v>21</v>
      </c>
      <c r="L8" s="22">
        <v>22</v>
      </c>
      <c r="M8" s="22">
        <v>23</v>
      </c>
      <c r="N8" s="22">
        <v>24</v>
      </c>
      <c r="O8" s="22">
        <v>25</v>
      </c>
      <c r="P8" s="22">
        <v>26</v>
      </c>
      <c r="Q8" s="22">
        <v>27</v>
      </c>
      <c r="R8" s="22">
        <v>28</v>
      </c>
      <c r="S8" s="22">
        <v>29</v>
      </c>
      <c r="T8" s="22">
        <v>30</v>
      </c>
      <c r="U8" s="22">
        <v>31</v>
      </c>
      <c r="V8" s="327"/>
    </row>
    <row r="9" spans="2:22" s="23" customFormat="1" ht="18.75" customHeight="1">
      <c r="B9" s="314" t="s">
        <v>154</v>
      </c>
      <c r="C9" s="24" t="s">
        <v>11</v>
      </c>
      <c r="D9" s="25">
        <v>8</v>
      </c>
      <c r="E9" s="303"/>
      <c r="F9" s="305">
        <v>6</v>
      </c>
      <c r="G9" s="305">
        <v>2</v>
      </c>
      <c r="H9" s="305">
        <v>6</v>
      </c>
      <c r="I9" s="305">
        <v>4</v>
      </c>
      <c r="J9" s="305">
        <v>2</v>
      </c>
      <c r="K9" s="305">
        <v>2</v>
      </c>
      <c r="L9" s="305">
        <v>4</v>
      </c>
      <c r="M9" s="305">
        <v>2</v>
      </c>
      <c r="N9" s="305"/>
      <c r="O9" s="305"/>
      <c r="P9" s="305"/>
      <c r="Q9" s="305"/>
      <c r="R9" s="305"/>
      <c r="S9" s="305"/>
      <c r="T9" s="305"/>
      <c r="U9" s="309"/>
      <c r="V9" s="299">
        <f>SUM(E9:U10)</f>
        <v>28</v>
      </c>
    </row>
    <row r="10" spans="2:22" s="23" customFormat="1" ht="18.75" customHeight="1">
      <c r="B10" s="315"/>
      <c r="C10" s="26" t="s">
        <v>12</v>
      </c>
      <c r="D10" s="27">
        <v>9</v>
      </c>
      <c r="E10" s="304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10"/>
      <c r="V10" s="300"/>
    </row>
    <row r="11" spans="1:22" s="23" customFormat="1" ht="18.75" customHeight="1">
      <c r="A11" s="28"/>
      <c r="B11" s="101"/>
      <c r="C11" s="26" t="s">
        <v>13</v>
      </c>
      <c r="D11" s="27">
        <v>11</v>
      </c>
      <c r="E11" s="307"/>
      <c r="F11" s="301"/>
      <c r="G11" s="301"/>
      <c r="H11" s="301"/>
      <c r="I11" s="301"/>
      <c r="J11" s="301">
        <v>4</v>
      </c>
      <c r="K11" s="313">
        <v>2</v>
      </c>
      <c r="L11" s="301">
        <v>2</v>
      </c>
      <c r="M11" s="301">
        <v>2</v>
      </c>
      <c r="N11" s="313">
        <v>2</v>
      </c>
      <c r="O11" s="301">
        <v>2</v>
      </c>
      <c r="P11" s="301">
        <v>2</v>
      </c>
      <c r="Q11" s="313">
        <v>2</v>
      </c>
      <c r="R11" s="301">
        <v>2</v>
      </c>
      <c r="S11" s="301">
        <v>2</v>
      </c>
      <c r="T11" s="301">
        <v>2</v>
      </c>
      <c r="U11" s="311"/>
      <c r="V11" s="297">
        <f>SUM(E11:U12)</f>
        <v>24</v>
      </c>
    </row>
    <row r="12" spans="1:22" s="23" customFormat="1" ht="18.75" customHeight="1">
      <c r="A12" s="28"/>
      <c r="B12" s="126">
        <v>12</v>
      </c>
      <c r="C12" s="89" t="s">
        <v>14</v>
      </c>
      <c r="D12" s="90">
        <v>8</v>
      </c>
      <c r="E12" s="308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12"/>
      <c r="V12" s="298"/>
    </row>
    <row r="13" spans="1:22" s="23" customFormat="1" ht="18.75" customHeight="1">
      <c r="A13" s="29"/>
      <c r="B13" s="314" t="s">
        <v>4</v>
      </c>
      <c r="C13" s="24" t="s">
        <v>15</v>
      </c>
      <c r="D13" s="25">
        <v>11</v>
      </c>
      <c r="E13" s="303"/>
      <c r="F13" s="305"/>
      <c r="G13" s="305"/>
      <c r="H13" s="305">
        <v>4</v>
      </c>
      <c r="I13" s="305">
        <v>8</v>
      </c>
      <c r="J13" s="305">
        <v>8</v>
      </c>
      <c r="K13" s="305"/>
      <c r="L13" s="305">
        <v>8</v>
      </c>
      <c r="M13" s="305"/>
      <c r="N13" s="305"/>
      <c r="O13" s="305"/>
      <c r="P13" s="305"/>
      <c r="Q13" s="305"/>
      <c r="R13" s="305"/>
      <c r="S13" s="305"/>
      <c r="T13" s="305"/>
      <c r="U13" s="309"/>
      <c r="V13" s="299">
        <f>SUM(E13:U14)</f>
        <v>28</v>
      </c>
    </row>
    <row r="14" spans="2:22" s="23" customFormat="1" ht="18.75" customHeight="1">
      <c r="B14" s="315"/>
      <c r="C14" s="26" t="s">
        <v>16</v>
      </c>
      <c r="D14" s="27">
        <v>8</v>
      </c>
      <c r="E14" s="304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10"/>
      <c r="V14" s="300"/>
    </row>
    <row r="15" spans="1:22" s="23" customFormat="1" ht="18.75" customHeight="1">
      <c r="A15" s="28"/>
      <c r="B15" s="101"/>
      <c r="C15" s="26" t="s">
        <v>17</v>
      </c>
      <c r="D15" s="27">
        <v>8</v>
      </c>
      <c r="E15" s="307"/>
      <c r="F15" s="301"/>
      <c r="G15" s="301"/>
      <c r="H15" s="301"/>
      <c r="I15" s="301"/>
      <c r="J15" s="301"/>
      <c r="K15" s="301">
        <v>4</v>
      </c>
      <c r="L15" s="301"/>
      <c r="M15" s="301">
        <v>8</v>
      </c>
      <c r="N15" s="301"/>
      <c r="O15" s="301">
        <v>8</v>
      </c>
      <c r="P15" s="301"/>
      <c r="Q15" s="301">
        <v>4</v>
      </c>
      <c r="R15" s="301"/>
      <c r="S15" s="301"/>
      <c r="T15" s="301"/>
      <c r="U15" s="301"/>
      <c r="V15" s="297">
        <f>SUM(E15:U16)</f>
        <v>24</v>
      </c>
    </row>
    <row r="16" spans="1:22" s="23" customFormat="1" ht="18.75" customHeight="1">
      <c r="A16" s="28"/>
      <c r="B16" s="126">
        <v>12</v>
      </c>
      <c r="C16" s="89" t="s">
        <v>18</v>
      </c>
      <c r="D16" s="90">
        <v>9</v>
      </c>
      <c r="E16" s="308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298"/>
    </row>
    <row r="17" spans="1:22" s="23" customFormat="1" ht="18.75" customHeight="1">
      <c r="A17" s="29"/>
      <c r="B17" s="314" t="s">
        <v>155</v>
      </c>
      <c r="C17" s="24" t="s">
        <v>35</v>
      </c>
      <c r="D17" s="25">
        <f>8-1</f>
        <v>7</v>
      </c>
      <c r="E17" s="303"/>
      <c r="F17" s="305"/>
      <c r="G17" s="305">
        <v>6</v>
      </c>
      <c r="H17" s="305">
        <v>6</v>
      </c>
      <c r="I17" s="305">
        <v>6</v>
      </c>
      <c r="J17" s="305"/>
      <c r="K17" s="305">
        <v>8</v>
      </c>
      <c r="L17" s="305"/>
      <c r="M17" s="305"/>
      <c r="N17" s="305"/>
      <c r="O17" s="305"/>
      <c r="P17" s="305"/>
      <c r="Q17" s="305"/>
      <c r="R17" s="305"/>
      <c r="S17" s="305"/>
      <c r="T17" s="305"/>
      <c r="U17" s="309"/>
      <c r="V17" s="299">
        <f>SUM(E17:U18)</f>
        <v>26</v>
      </c>
    </row>
    <row r="18" spans="1:22" s="23" customFormat="1" ht="18.75" customHeight="1">
      <c r="A18" s="29"/>
      <c r="B18" s="315"/>
      <c r="C18" s="26" t="s">
        <v>36</v>
      </c>
      <c r="D18" s="27">
        <v>12</v>
      </c>
      <c r="E18" s="304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10"/>
      <c r="V18" s="300"/>
    </row>
    <row r="19" spans="1:22" s="23" customFormat="1" ht="18.75" customHeight="1">
      <c r="A19" s="29"/>
      <c r="B19" s="101"/>
      <c r="C19" s="26" t="s">
        <v>19</v>
      </c>
      <c r="D19" s="27">
        <f>12-1</f>
        <v>11</v>
      </c>
      <c r="E19" s="307"/>
      <c r="F19" s="301"/>
      <c r="G19" s="301"/>
      <c r="H19" s="301"/>
      <c r="I19" s="301"/>
      <c r="J19" s="301">
        <v>6</v>
      </c>
      <c r="K19" s="301"/>
      <c r="L19" s="301">
        <v>2</v>
      </c>
      <c r="M19" s="301">
        <v>8</v>
      </c>
      <c r="N19" s="301"/>
      <c r="O19" s="301"/>
      <c r="P19" s="301"/>
      <c r="Q19" s="301">
        <v>5</v>
      </c>
      <c r="R19" s="301"/>
      <c r="S19" s="301"/>
      <c r="T19" s="301"/>
      <c r="U19" s="311"/>
      <c r="V19" s="297">
        <f>SUM(E19:U20)</f>
        <v>21</v>
      </c>
    </row>
    <row r="20" spans="1:22" s="23" customFormat="1" ht="18.75" customHeight="1">
      <c r="A20" s="29"/>
      <c r="B20" s="126">
        <v>13</v>
      </c>
      <c r="C20" s="89" t="s">
        <v>24</v>
      </c>
      <c r="D20" s="90">
        <v>6</v>
      </c>
      <c r="E20" s="308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12"/>
      <c r="V20" s="298"/>
    </row>
    <row r="21" spans="1:22" s="30" customFormat="1" ht="18.75" customHeight="1">
      <c r="A21" s="29"/>
      <c r="B21" s="24" t="s">
        <v>231</v>
      </c>
      <c r="C21" s="24" t="s">
        <v>20</v>
      </c>
      <c r="D21" s="25">
        <v>10</v>
      </c>
      <c r="E21" s="303"/>
      <c r="F21" s="305"/>
      <c r="G21" s="305"/>
      <c r="H21" s="305"/>
      <c r="I21" s="305">
        <v>5</v>
      </c>
      <c r="J21" s="305">
        <v>2</v>
      </c>
      <c r="K21" s="305">
        <v>4</v>
      </c>
      <c r="L21" s="305">
        <v>4</v>
      </c>
      <c r="M21" s="305">
        <v>3</v>
      </c>
      <c r="N21" s="305"/>
      <c r="O21" s="305">
        <v>2</v>
      </c>
      <c r="P21" s="305">
        <v>3</v>
      </c>
      <c r="Q21" s="305"/>
      <c r="R21" s="305"/>
      <c r="S21" s="305"/>
      <c r="T21" s="305"/>
      <c r="U21" s="309"/>
      <c r="V21" s="299">
        <f>SUM(E21:U22)</f>
        <v>23</v>
      </c>
    </row>
    <row r="22" spans="1:22" ht="18.75" customHeight="1">
      <c r="A22" s="1"/>
      <c r="B22" s="101"/>
      <c r="C22" s="26" t="s">
        <v>21</v>
      </c>
      <c r="D22" s="27">
        <v>10</v>
      </c>
      <c r="E22" s="304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10"/>
      <c r="V22" s="300"/>
    </row>
    <row r="23" spans="1:22" ht="18.75" customHeight="1">
      <c r="A23" s="1"/>
      <c r="B23" s="126">
        <v>11</v>
      </c>
      <c r="C23" s="89" t="s">
        <v>156</v>
      </c>
      <c r="D23" s="90">
        <f>12-1</f>
        <v>11</v>
      </c>
      <c r="E23" s="91"/>
      <c r="F23" s="92"/>
      <c r="G23" s="92"/>
      <c r="H23" s="92"/>
      <c r="I23" s="92"/>
      <c r="J23" s="92"/>
      <c r="K23" s="92"/>
      <c r="L23" s="92"/>
      <c r="M23" s="92">
        <v>4</v>
      </c>
      <c r="N23" s="92"/>
      <c r="O23" s="92">
        <v>4</v>
      </c>
      <c r="P23" s="92">
        <v>3</v>
      </c>
      <c r="Q23" s="92"/>
      <c r="R23" s="92">
        <v>2</v>
      </c>
      <c r="S23" s="92">
        <v>3</v>
      </c>
      <c r="T23" s="92">
        <v>2</v>
      </c>
      <c r="U23" s="93"/>
      <c r="V23" s="102">
        <f>SUM(E23:U23)</f>
        <v>18</v>
      </c>
    </row>
    <row r="24" spans="1:22" s="30" customFormat="1" ht="18.75" customHeight="1">
      <c r="A24" s="29"/>
      <c r="B24" s="24" t="s">
        <v>157</v>
      </c>
      <c r="C24" s="24" t="s">
        <v>22</v>
      </c>
      <c r="D24" s="25">
        <v>9</v>
      </c>
      <c r="E24" s="96"/>
      <c r="F24" s="97"/>
      <c r="G24" s="97">
        <v>3</v>
      </c>
      <c r="H24" s="97">
        <v>4</v>
      </c>
      <c r="I24" s="97">
        <v>4</v>
      </c>
      <c r="J24" s="97"/>
      <c r="K24" s="97"/>
      <c r="L24" s="97">
        <v>2</v>
      </c>
      <c r="M24" s="97">
        <v>2</v>
      </c>
      <c r="N24" s="97"/>
      <c r="O24" s="97"/>
      <c r="P24" s="97"/>
      <c r="Q24" s="97"/>
      <c r="R24" s="97"/>
      <c r="S24" s="97"/>
      <c r="T24" s="97"/>
      <c r="U24" s="98"/>
      <c r="V24" s="103">
        <f>SUM(E24:U24)</f>
        <v>15</v>
      </c>
    </row>
    <row r="25" spans="1:22" s="30" customFormat="1" ht="18.75" customHeight="1">
      <c r="A25" s="29"/>
      <c r="B25" s="126">
        <v>7</v>
      </c>
      <c r="C25" s="37" t="s">
        <v>23</v>
      </c>
      <c r="D25" s="94">
        <v>11</v>
      </c>
      <c r="E25" s="91"/>
      <c r="F25" s="99"/>
      <c r="G25" s="99"/>
      <c r="H25" s="99"/>
      <c r="I25" s="99"/>
      <c r="J25" s="99"/>
      <c r="K25" s="99">
        <v>1</v>
      </c>
      <c r="L25" s="99">
        <v>2</v>
      </c>
      <c r="M25" s="99">
        <v>2</v>
      </c>
      <c r="N25" s="99"/>
      <c r="O25" s="99"/>
      <c r="P25" s="99">
        <v>4</v>
      </c>
      <c r="Q25" s="99"/>
      <c r="R25" s="99"/>
      <c r="S25" s="99">
        <v>3</v>
      </c>
      <c r="T25" s="99"/>
      <c r="U25" s="100"/>
      <c r="V25" s="104">
        <f>SUM(E25:U25)</f>
        <v>12</v>
      </c>
    </row>
    <row r="26" spans="1:22" ht="22.5" customHeight="1">
      <c r="A26" s="1"/>
      <c r="B26" s="328" t="s">
        <v>25</v>
      </c>
      <c r="C26" s="329"/>
      <c r="D26" s="329"/>
      <c r="E26" s="38">
        <f>SUM(E9:E25)</f>
        <v>0</v>
      </c>
      <c r="F26" s="116">
        <f>SUM(F9:F25)</f>
        <v>6</v>
      </c>
      <c r="G26" s="116">
        <f aca="true" t="shared" si="0" ref="G26:U26">SUM(G9:G25)</f>
        <v>11</v>
      </c>
      <c r="H26" s="116">
        <f t="shared" si="0"/>
        <v>20</v>
      </c>
      <c r="I26" s="116">
        <f t="shared" si="0"/>
        <v>27</v>
      </c>
      <c r="J26" s="116">
        <f t="shared" si="0"/>
        <v>22</v>
      </c>
      <c r="K26" s="116">
        <f t="shared" si="0"/>
        <v>21</v>
      </c>
      <c r="L26" s="116">
        <f t="shared" si="0"/>
        <v>24</v>
      </c>
      <c r="M26" s="116">
        <f t="shared" si="0"/>
        <v>31</v>
      </c>
      <c r="N26" s="116">
        <f t="shared" si="0"/>
        <v>2</v>
      </c>
      <c r="O26" s="116">
        <f t="shared" si="0"/>
        <v>16</v>
      </c>
      <c r="P26" s="116">
        <f t="shared" si="0"/>
        <v>12</v>
      </c>
      <c r="Q26" s="116">
        <f>SUM(Q9:Q25)</f>
        <v>11</v>
      </c>
      <c r="R26" s="116">
        <f t="shared" si="0"/>
        <v>4</v>
      </c>
      <c r="S26" s="116">
        <f t="shared" si="0"/>
        <v>8</v>
      </c>
      <c r="T26" s="116">
        <f t="shared" si="0"/>
        <v>4</v>
      </c>
      <c r="U26" s="116">
        <f t="shared" si="0"/>
        <v>0</v>
      </c>
      <c r="V26" s="105">
        <f>SUM(V9:V25)</f>
        <v>219</v>
      </c>
    </row>
    <row r="27" spans="2:22" ht="18.75" customHeight="1" hidden="1">
      <c r="B27" s="331" t="s">
        <v>26</v>
      </c>
      <c r="C27" s="332"/>
      <c r="D27" s="333"/>
      <c r="E27" s="39">
        <f aca="true" t="shared" si="1" ref="E27:O27">17-COUNTBLANK(E9:E25)</f>
        <v>0</v>
      </c>
      <c r="F27" s="40">
        <f t="shared" si="1"/>
        <v>1</v>
      </c>
      <c r="G27" s="40">
        <f t="shared" si="1"/>
        <v>3</v>
      </c>
      <c r="H27" s="40">
        <f t="shared" si="1"/>
        <v>4</v>
      </c>
      <c r="I27" s="40">
        <f t="shared" si="1"/>
        <v>5</v>
      </c>
      <c r="J27" s="40">
        <f t="shared" si="1"/>
        <v>5</v>
      </c>
      <c r="K27" s="40">
        <f t="shared" si="1"/>
        <v>6</v>
      </c>
      <c r="L27" s="40">
        <f t="shared" si="1"/>
        <v>7</v>
      </c>
      <c r="M27" s="40">
        <f t="shared" si="1"/>
        <v>8</v>
      </c>
      <c r="N27" s="40">
        <f t="shared" si="1"/>
        <v>1</v>
      </c>
      <c r="O27" s="40">
        <f t="shared" si="1"/>
        <v>4</v>
      </c>
      <c r="P27" s="40"/>
      <c r="Q27" s="40"/>
      <c r="R27" s="40"/>
      <c r="S27" s="40"/>
      <c r="T27" s="40">
        <f>17-COUNTBLANK(T9:T25)</f>
        <v>2</v>
      </c>
      <c r="U27" s="41">
        <f>17-COUNTBLANK(U9:U25)</f>
        <v>0</v>
      </c>
      <c r="V27" s="95"/>
    </row>
    <row r="28" spans="3:21" ht="18.75" customHeight="1">
      <c r="C28" s="15"/>
      <c r="D28"/>
      <c r="G28" s="15"/>
      <c r="I28"/>
      <c r="K28" s="15"/>
      <c r="M28"/>
      <c r="U28" s="30"/>
    </row>
    <row r="29" spans="3:21" ht="18.75" customHeight="1">
      <c r="C29" s="330" t="s">
        <v>27</v>
      </c>
      <c r="D29" s="330"/>
      <c r="F29" s="31">
        <f>SUM(D9:D25)</f>
        <v>159</v>
      </c>
      <c r="G29" s="15" t="s">
        <v>7</v>
      </c>
      <c r="H29"/>
      <c r="I29"/>
      <c r="J29" s="15"/>
      <c r="K29" s="15"/>
      <c r="L29" s="330" t="s">
        <v>28</v>
      </c>
      <c r="M29" s="330"/>
      <c r="N29" s="114">
        <f>SUM(D9:D25)+F34+F35</f>
        <v>162</v>
      </c>
      <c r="O29" s="15" t="s">
        <v>7</v>
      </c>
      <c r="P29" s="15"/>
      <c r="Q29" s="15"/>
      <c r="R29" s="15"/>
      <c r="S29" s="15"/>
      <c r="U29" s="2" t="s">
        <v>376</v>
      </c>
    </row>
    <row r="30" spans="3:13" ht="18.75" customHeight="1">
      <c r="C30" s="330"/>
      <c r="D30" s="330"/>
      <c r="M30"/>
    </row>
    <row r="31" spans="3:38" ht="18.75" customHeight="1">
      <c r="C31" s="322" t="s">
        <v>229</v>
      </c>
      <c r="D31" s="323"/>
      <c r="F31" s="31">
        <v>5</v>
      </c>
      <c r="G31" s="32" t="s">
        <v>158</v>
      </c>
      <c r="H31" s="137">
        <v>2</v>
      </c>
      <c r="I31" s="134" t="s">
        <v>362</v>
      </c>
      <c r="J31" s="23"/>
      <c r="K31" s="135"/>
      <c r="L31" s="134" t="s">
        <v>363</v>
      </c>
      <c r="M31" s="23"/>
      <c r="N31" s="23"/>
      <c r="O31" s="23"/>
      <c r="P31" s="23"/>
      <c r="Q31" s="23"/>
      <c r="R31" s="23"/>
      <c r="S31" s="23"/>
      <c r="T31" s="23"/>
      <c r="U31" s="23"/>
      <c r="V31" s="129"/>
      <c r="W31" s="130"/>
      <c r="X31" s="131"/>
      <c r="Y31" s="132"/>
      <c r="Z31" s="132"/>
      <c r="AA31" s="132"/>
      <c r="AB31" s="132"/>
      <c r="AC31" s="132"/>
      <c r="AD31" s="132"/>
      <c r="AE31" s="23"/>
      <c r="AF31" s="23"/>
      <c r="AG31" s="23"/>
      <c r="AH31" s="23"/>
      <c r="AI31" s="23"/>
      <c r="AJ31" s="23"/>
      <c r="AK31" s="133"/>
      <c r="AL31" s="133"/>
    </row>
    <row r="32" spans="3:38" ht="18.75" customHeight="1">
      <c r="C32" s="127"/>
      <c r="D32" s="128"/>
      <c r="F32" s="31"/>
      <c r="G32" s="32"/>
      <c r="H32" s="137"/>
      <c r="I32" s="134"/>
      <c r="J32" s="23"/>
      <c r="K32" s="135"/>
      <c r="L32" s="134" t="s">
        <v>364</v>
      </c>
      <c r="M32" s="23"/>
      <c r="N32" s="23"/>
      <c r="O32" s="23"/>
      <c r="P32" s="23"/>
      <c r="Q32" s="23"/>
      <c r="R32" s="23"/>
      <c r="S32" s="23"/>
      <c r="T32" s="23"/>
      <c r="U32" s="23"/>
      <c r="V32" s="129"/>
      <c r="W32" s="129"/>
      <c r="X32" s="134"/>
      <c r="Y32" s="23"/>
      <c r="Z32" s="135"/>
      <c r="AA32" s="135"/>
      <c r="AB32" s="23"/>
      <c r="AC32" s="23"/>
      <c r="AD32" s="23"/>
      <c r="AE32" s="23"/>
      <c r="AF32" s="23"/>
      <c r="AG32" s="23"/>
      <c r="AH32" s="23"/>
      <c r="AI32" s="23"/>
      <c r="AJ32" s="133"/>
      <c r="AK32" s="133"/>
      <c r="AL32" s="133"/>
    </row>
    <row r="33" spans="3:38" ht="18.75" customHeight="1">
      <c r="C33" s="127"/>
      <c r="D33" s="128"/>
      <c r="F33" s="31"/>
      <c r="G33" s="32"/>
      <c r="H33" s="137"/>
      <c r="I33" s="134"/>
      <c r="J33" s="23"/>
      <c r="K33" s="135"/>
      <c r="L33" s="134" t="s">
        <v>365</v>
      </c>
      <c r="M33" s="23"/>
      <c r="N33" s="23"/>
      <c r="O33" s="23"/>
      <c r="P33" s="23"/>
      <c r="Q33" s="23"/>
      <c r="R33" s="23"/>
      <c r="S33" s="23"/>
      <c r="T33" s="23"/>
      <c r="U33" s="23"/>
      <c r="V33" s="129"/>
      <c r="W33" s="129"/>
      <c r="X33" s="134"/>
      <c r="Y33" s="23"/>
      <c r="Z33" s="135"/>
      <c r="AA33" s="135"/>
      <c r="AB33" s="23"/>
      <c r="AC33" s="23"/>
      <c r="AD33" s="23"/>
      <c r="AE33" s="23"/>
      <c r="AF33" s="23"/>
      <c r="AG33" s="23"/>
      <c r="AH33" s="23"/>
      <c r="AI33" s="23"/>
      <c r="AJ33" s="133"/>
      <c r="AK33" s="133"/>
      <c r="AL33" s="133"/>
    </row>
    <row r="34" spans="3:38" ht="21" customHeight="1">
      <c r="C34" s="330" t="s">
        <v>29</v>
      </c>
      <c r="D34" s="330"/>
      <c r="F34" s="31">
        <v>3</v>
      </c>
      <c r="G34" s="15" t="s">
        <v>7</v>
      </c>
      <c r="H34" s="23" t="s">
        <v>372</v>
      </c>
      <c r="I34" s="23"/>
      <c r="J34" s="23"/>
      <c r="K34" s="135"/>
      <c r="L34" s="135"/>
      <c r="M34" s="23"/>
      <c r="N34" s="23"/>
      <c r="O34" s="23"/>
      <c r="P34" s="23"/>
      <c r="Q34" s="23"/>
      <c r="R34" s="23"/>
      <c r="S34" s="23"/>
      <c r="T34" s="23"/>
      <c r="U34" s="23"/>
      <c r="V34" s="129"/>
      <c r="W34" s="129"/>
      <c r="X34" s="134"/>
      <c r="Y34" s="23"/>
      <c r="Z34" s="135"/>
      <c r="AA34" s="135"/>
      <c r="AB34" s="23"/>
      <c r="AC34" s="23"/>
      <c r="AD34" s="23"/>
      <c r="AE34" s="23"/>
      <c r="AF34" s="23"/>
      <c r="AG34" s="23"/>
      <c r="AH34" s="23"/>
      <c r="AI34" s="23"/>
      <c r="AJ34" s="136"/>
      <c r="AK34" s="133"/>
      <c r="AL34" s="133"/>
    </row>
    <row r="35" spans="3:38" ht="21" customHeight="1">
      <c r="C35" s="330"/>
      <c r="D35" s="330"/>
      <c r="F35" s="31"/>
      <c r="G35" s="15"/>
      <c r="H35" s="23"/>
      <c r="I35" s="23"/>
      <c r="J35" s="23"/>
      <c r="K35" s="135"/>
      <c r="L35" s="135"/>
      <c r="M35" s="23"/>
      <c r="N35" s="23"/>
      <c r="O35" s="23"/>
      <c r="P35" s="23"/>
      <c r="Q35" s="23"/>
      <c r="R35" s="23"/>
      <c r="S35" s="23"/>
      <c r="T35" s="23"/>
      <c r="U35" s="23"/>
      <c r="V35" s="129"/>
      <c r="W35" s="129"/>
      <c r="X35" s="134"/>
      <c r="Y35" s="23"/>
      <c r="Z35" s="135"/>
      <c r="AA35" s="135"/>
      <c r="AB35" s="23"/>
      <c r="AC35" s="23"/>
      <c r="AD35" s="23"/>
      <c r="AE35" s="23"/>
      <c r="AF35" s="23"/>
      <c r="AG35" s="23"/>
      <c r="AH35" s="23"/>
      <c r="AI35" s="23"/>
      <c r="AJ35" s="133"/>
      <c r="AK35" s="133"/>
      <c r="AL35" s="133"/>
    </row>
    <row r="36" spans="3:13" ht="21.75" customHeight="1">
      <c r="C36" s="15"/>
      <c r="D36"/>
      <c r="G36" s="15"/>
      <c r="I36"/>
      <c r="K36" s="15"/>
      <c r="M36"/>
    </row>
    <row r="37" spans="3:13" ht="21.75" customHeight="1">
      <c r="C37" s="324" t="s">
        <v>230</v>
      </c>
      <c r="D37" s="325"/>
      <c r="F37" s="31">
        <f>N29-F34-F31</f>
        <v>154</v>
      </c>
      <c r="G37" s="32" t="s">
        <v>158</v>
      </c>
      <c r="H37" t="s">
        <v>377</v>
      </c>
      <c r="I37"/>
      <c r="K37" s="15"/>
      <c r="M37"/>
    </row>
    <row r="38" spans="3:13" ht="21.75" customHeight="1">
      <c r="C38" s="15"/>
      <c r="D38"/>
      <c r="G38" s="15"/>
      <c r="I38"/>
      <c r="K38" s="15"/>
      <c r="M38"/>
    </row>
    <row r="39" spans="3:13" ht="24">
      <c r="C39" s="15"/>
      <c r="D39" s="33" t="s">
        <v>37</v>
      </c>
      <c r="F39" s="33"/>
      <c r="G39" s="15"/>
      <c r="I39"/>
      <c r="K39" s="15"/>
      <c r="M39"/>
    </row>
    <row r="40" spans="2:13" s="133" customFormat="1" ht="21.75" customHeight="1">
      <c r="B40" s="160"/>
      <c r="C40" s="128"/>
      <c r="G40" s="128"/>
      <c r="H40" s="128"/>
      <c r="I40" s="128"/>
      <c r="L40" s="128"/>
      <c r="M40" s="128"/>
    </row>
    <row r="41" spans="2:13" s="133" customFormat="1" ht="13.5">
      <c r="B41" s="160"/>
      <c r="C41" s="160"/>
      <c r="D41" s="128"/>
      <c r="H41" s="128"/>
      <c r="I41" s="128"/>
      <c r="L41" s="128"/>
      <c r="M41" s="128"/>
    </row>
    <row r="42" spans="2:13" s="133" customFormat="1" ht="13.5">
      <c r="B42" s="160"/>
      <c r="C42" s="160"/>
      <c r="D42" s="128"/>
      <c r="H42" s="128"/>
      <c r="I42" s="128"/>
      <c r="L42" s="128"/>
      <c r="M42" s="128"/>
    </row>
    <row r="43" spans="2:8" ht="14.25">
      <c r="B43" s="133"/>
      <c r="C43" s="160"/>
      <c r="D43" s="161" t="s">
        <v>312</v>
      </c>
      <c r="E43" s="162" t="s">
        <v>313</v>
      </c>
      <c r="F43" s="133"/>
      <c r="G43" s="133"/>
      <c r="H43" s="133"/>
    </row>
    <row r="44" spans="2:20" ht="13.5" customHeight="1">
      <c r="B44" s="133"/>
      <c r="C44" s="160"/>
      <c r="D44" s="163" t="s">
        <v>314</v>
      </c>
      <c r="E44" s="163"/>
      <c r="F44" s="163"/>
      <c r="G44" s="163"/>
      <c r="H44" s="163"/>
      <c r="I44"/>
      <c r="T44" s="156"/>
    </row>
    <row r="45" spans="2:9" ht="13.5">
      <c r="B45" s="133"/>
      <c r="C45" s="160"/>
      <c r="D45" s="163" t="s">
        <v>310</v>
      </c>
      <c r="E45" s="164"/>
      <c r="F45" s="133"/>
      <c r="G45" s="133"/>
      <c r="H45" s="133"/>
      <c r="I45"/>
    </row>
    <row r="46" spans="2:9" ht="13.5">
      <c r="B46" s="133"/>
      <c r="C46" s="160"/>
      <c r="D46" s="163" t="s">
        <v>311</v>
      </c>
      <c r="E46" s="164"/>
      <c r="F46" s="133"/>
      <c r="G46" s="133"/>
      <c r="H46" s="133"/>
      <c r="I46"/>
    </row>
    <row r="47" spans="3:9" ht="13.5" customHeight="1">
      <c r="C47"/>
      <c r="D47"/>
      <c r="E47" s="15"/>
      <c r="F47" s="15"/>
      <c r="H47"/>
      <c r="I47"/>
    </row>
    <row r="48" spans="3:9" ht="13.5">
      <c r="C48"/>
      <c r="D48"/>
      <c r="E48" s="15"/>
      <c r="F48" s="15"/>
      <c r="H48"/>
      <c r="I48"/>
    </row>
    <row r="49" spans="3:9" ht="13.5" customHeight="1">
      <c r="C49"/>
      <c r="D49"/>
      <c r="E49" s="15"/>
      <c r="F49" s="15"/>
      <c r="H49"/>
      <c r="I49"/>
    </row>
    <row r="50" spans="3:9" ht="13.5">
      <c r="C50"/>
      <c r="D50"/>
      <c r="E50" s="15"/>
      <c r="F50" s="15"/>
      <c r="H50"/>
      <c r="I50"/>
    </row>
    <row r="51" spans="3:9" ht="13.5">
      <c r="C51"/>
      <c r="D51"/>
      <c r="E51" s="15"/>
      <c r="F51" s="15"/>
      <c r="H51"/>
      <c r="I51"/>
    </row>
  </sheetData>
  <sheetProtection/>
  <mergeCells count="145">
    <mergeCell ref="C31:D31"/>
    <mergeCell ref="C37:D37"/>
    <mergeCell ref="V7:V8"/>
    <mergeCell ref="B26:D26"/>
    <mergeCell ref="C35:D35"/>
    <mergeCell ref="C29:D29"/>
    <mergeCell ref="L29:M29"/>
    <mergeCell ref="C30:D30"/>
    <mergeCell ref="C34:D34"/>
    <mergeCell ref="B27:D27"/>
    <mergeCell ref="B9:B10"/>
    <mergeCell ref="B13:B14"/>
    <mergeCell ref="B17:B18"/>
    <mergeCell ref="F3:Q3"/>
    <mergeCell ref="G4:P4"/>
    <mergeCell ref="B7:B8"/>
    <mergeCell ref="D7:D8"/>
    <mergeCell ref="E6:P6"/>
    <mergeCell ref="C7:C8"/>
    <mergeCell ref="P17:P18"/>
    <mergeCell ref="T21:T22"/>
    <mergeCell ref="R9:R10"/>
    <mergeCell ref="S9:S10"/>
    <mergeCell ref="T9:T10"/>
    <mergeCell ref="R11:R12"/>
    <mergeCell ref="S11:S12"/>
    <mergeCell ref="T11:T12"/>
    <mergeCell ref="R15:R16"/>
    <mergeCell ref="S15:S16"/>
    <mergeCell ref="R17:R18"/>
    <mergeCell ref="N21:N22"/>
    <mergeCell ref="O21:O22"/>
    <mergeCell ref="P21:P22"/>
    <mergeCell ref="Q21:Q22"/>
    <mergeCell ref="R21:R22"/>
    <mergeCell ref="S21:S22"/>
    <mergeCell ref="Q17:Q18"/>
    <mergeCell ref="V21:V22"/>
    <mergeCell ref="U21:U22"/>
    <mergeCell ref="U19:U20"/>
    <mergeCell ref="V19:V20"/>
    <mergeCell ref="S17:S18"/>
    <mergeCell ref="T17:T18"/>
    <mergeCell ref="U17:U18"/>
    <mergeCell ref="Q19:Q20"/>
    <mergeCell ref="R19:R20"/>
    <mergeCell ref="F21:F22"/>
    <mergeCell ref="E21:E22"/>
    <mergeCell ref="G21:G22"/>
    <mergeCell ref="H21:H22"/>
    <mergeCell ref="I21:I22"/>
    <mergeCell ref="J21:J22"/>
    <mergeCell ref="M21:M22"/>
    <mergeCell ref="K21:K22"/>
    <mergeCell ref="L21:L22"/>
    <mergeCell ref="E9:E10"/>
    <mergeCell ref="I9:I10"/>
    <mergeCell ref="J9:J10"/>
    <mergeCell ref="E11:E12"/>
    <mergeCell ref="G9:G10"/>
    <mergeCell ref="F9:F10"/>
    <mergeCell ref="F11:F12"/>
    <mergeCell ref="G11:G12"/>
    <mergeCell ref="J11:J12"/>
    <mergeCell ref="K11:K12"/>
    <mergeCell ref="P11:P12"/>
    <mergeCell ref="Q11:Q12"/>
    <mergeCell ref="H9:H10"/>
    <mergeCell ref="L11:L12"/>
    <mergeCell ref="M11:M12"/>
    <mergeCell ref="N11:N12"/>
    <mergeCell ref="O11:O12"/>
    <mergeCell ref="H11:H12"/>
    <mergeCell ref="I11:I12"/>
    <mergeCell ref="K9:K10"/>
    <mergeCell ref="L9:L10"/>
    <mergeCell ref="U9:U10"/>
    <mergeCell ref="O9:O10"/>
    <mergeCell ref="P9:P10"/>
    <mergeCell ref="Q9:Q10"/>
    <mergeCell ref="L13:L14"/>
    <mergeCell ref="M13:M14"/>
    <mergeCell ref="V9:V10"/>
    <mergeCell ref="M9:M10"/>
    <mergeCell ref="N9:N10"/>
    <mergeCell ref="S13:S14"/>
    <mergeCell ref="Q13:Q14"/>
    <mergeCell ref="U11:U12"/>
    <mergeCell ref="V11:V12"/>
    <mergeCell ref="V13:V14"/>
    <mergeCell ref="E13:E14"/>
    <mergeCell ref="F13:F14"/>
    <mergeCell ref="G13:G14"/>
    <mergeCell ref="H13:H14"/>
    <mergeCell ref="I13:I14"/>
    <mergeCell ref="J13:J14"/>
    <mergeCell ref="K13:K14"/>
    <mergeCell ref="I15:I16"/>
    <mergeCell ref="J15:J16"/>
    <mergeCell ref="K15:K16"/>
    <mergeCell ref="T15:T16"/>
    <mergeCell ref="E15:E16"/>
    <mergeCell ref="F15:F16"/>
    <mergeCell ref="G15:G16"/>
    <mergeCell ref="H15:H16"/>
    <mergeCell ref="N15:N16"/>
    <mergeCell ref="O15:O16"/>
    <mergeCell ref="P15:P16"/>
    <mergeCell ref="U13:U14"/>
    <mergeCell ref="U15:U16"/>
    <mergeCell ref="N13:N14"/>
    <mergeCell ref="O13:O14"/>
    <mergeCell ref="P13:P14"/>
    <mergeCell ref="T13:T14"/>
    <mergeCell ref="R13:R14"/>
    <mergeCell ref="G17:G18"/>
    <mergeCell ref="H17:H18"/>
    <mergeCell ref="I17:I18"/>
    <mergeCell ref="Q15:Q16"/>
    <mergeCell ref="L15:L16"/>
    <mergeCell ref="M15:M16"/>
    <mergeCell ref="M17:M18"/>
    <mergeCell ref="N17:N18"/>
    <mergeCell ref="O17:O18"/>
    <mergeCell ref="L17:L18"/>
    <mergeCell ref="E17:E18"/>
    <mergeCell ref="J19:J20"/>
    <mergeCell ref="J17:J18"/>
    <mergeCell ref="K17:K18"/>
    <mergeCell ref="E19:E20"/>
    <mergeCell ref="F19:F20"/>
    <mergeCell ref="G19:G20"/>
    <mergeCell ref="H19:H20"/>
    <mergeCell ref="I19:I20"/>
    <mergeCell ref="F17:F18"/>
    <mergeCell ref="V15:V16"/>
    <mergeCell ref="V17:V18"/>
    <mergeCell ref="S19:S20"/>
    <mergeCell ref="T19:T20"/>
    <mergeCell ref="K19:K20"/>
    <mergeCell ref="L19:L20"/>
    <mergeCell ref="M19:M20"/>
    <mergeCell ref="N19:N20"/>
    <mergeCell ref="O19:O20"/>
    <mergeCell ref="P19:P20"/>
  </mergeCells>
  <printOptions horizontalCentered="1"/>
  <pageMargins left="0.1968503937007874" right="0.15748031496062992" top="0.81" bottom="0.35433070866141736" header="0.5118110236220472" footer="0.196850393700787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R47"/>
  <sheetViews>
    <sheetView zoomScalePageLayoutView="0" workbookViewId="0" topLeftCell="A7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9" width="7.75390625" style="5" customWidth="1"/>
    <col min="10" max="10" width="4.50390625" style="5" customWidth="1"/>
    <col min="11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341" t="s">
        <v>328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2:13" ht="18" customHeight="1">
      <c r="B3" s="335">
        <v>1</v>
      </c>
      <c r="C3" s="342" t="s">
        <v>432</v>
      </c>
      <c r="D3" s="334" t="s">
        <v>100</v>
      </c>
      <c r="E3" s="45"/>
      <c r="F3" s="45"/>
      <c r="H3" s="51"/>
      <c r="M3" s="47"/>
    </row>
    <row r="4" spans="2:9" ht="18" customHeight="1" thickBot="1">
      <c r="B4" s="335"/>
      <c r="C4" s="342"/>
      <c r="D4" s="334"/>
      <c r="E4" s="45"/>
      <c r="F4" s="347" t="s">
        <v>433</v>
      </c>
      <c r="G4" s="347"/>
      <c r="H4" s="348"/>
      <c r="I4" s="196">
        <v>2</v>
      </c>
    </row>
    <row r="5" spans="2:10" ht="18" customHeight="1" thickBot="1">
      <c r="B5" s="335">
        <v>2</v>
      </c>
      <c r="C5" s="336" t="s">
        <v>488</v>
      </c>
      <c r="D5" s="334" t="s">
        <v>114</v>
      </c>
      <c r="E5" s="45"/>
      <c r="F5" s="183"/>
      <c r="G5" s="192"/>
      <c r="H5" s="210"/>
      <c r="I5" s="118">
        <v>3</v>
      </c>
      <c r="J5" s="246"/>
    </row>
    <row r="6" spans="2:11" ht="18" customHeight="1" thickBot="1">
      <c r="B6" s="335"/>
      <c r="C6" s="336"/>
      <c r="D6" s="334"/>
      <c r="E6" s="45"/>
      <c r="F6" s="182"/>
      <c r="G6" s="188"/>
      <c r="H6" s="208">
        <v>2</v>
      </c>
      <c r="I6" s="46"/>
      <c r="J6" s="246"/>
      <c r="K6" s="5" t="s">
        <v>341</v>
      </c>
    </row>
    <row r="7" spans="1:17" ht="18" customHeight="1" thickBot="1">
      <c r="A7" s="60"/>
      <c r="B7" s="335">
        <v>3</v>
      </c>
      <c r="C7" s="337" t="s">
        <v>396</v>
      </c>
      <c r="D7" s="334" t="s">
        <v>221</v>
      </c>
      <c r="E7" s="45"/>
      <c r="F7" s="73"/>
      <c r="G7" s="88"/>
      <c r="H7" s="112">
        <v>0</v>
      </c>
      <c r="I7" s="63"/>
      <c r="J7" s="232">
        <v>11</v>
      </c>
      <c r="K7" s="343" t="s">
        <v>488</v>
      </c>
      <c r="L7" s="344"/>
      <c r="Q7" s="8"/>
    </row>
    <row r="8" spans="1:12" ht="18" customHeight="1">
      <c r="A8" s="60"/>
      <c r="B8" s="335"/>
      <c r="C8" s="337"/>
      <c r="D8" s="334"/>
      <c r="E8" s="45"/>
      <c r="F8" s="65"/>
      <c r="G8" s="71"/>
      <c r="H8" s="349" t="s">
        <v>439</v>
      </c>
      <c r="I8" s="349"/>
      <c r="J8" s="190">
        <v>1</v>
      </c>
      <c r="K8" s="345"/>
      <c r="L8" s="346"/>
    </row>
    <row r="9" spans="1:12" s="8" customFormat="1" ht="18" customHeight="1">
      <c r="A9" s="67"/>
      <c r="B9" s="335">
        <v>4</v>
      </c>
      <c r="C9" s="337" t="s">
        <v>394</v>
      </c>
      <c r="D9" s="334" t="s">
        <v>33</v>
      </c>
      <c r="E9" s="45"/>
      <c r="F9" s="68"/>
      <c r="G9" s="146"/>
      <c r="H9" s="124"/>
      <c r="I9" s="140"/>
      <c r="J9" s="5"/>
      <c r="K9" s="5"/>
      <c r="L9" s="60"/>
    </row>
    <row r="10" spans="1:9" ht="18" customHeight="1" thickBot="1">
      <c r="A10" s="60"/>
      <c r="B10" s="335"/>
      <c r="C10" s="337"/>
      <c r="D10" s="334"/>
      <c r="E10" s="45"/>
      <c r="F10" s="77"/>
      <c r="G10" s="77"/>
      <c r="H10" s="125"/>
      <c r="I10" s="179">
        <v>4</v>
      </c>
    </row>
    <row r="11" spans="1:18" s="8" customFormat="1" ht="18" customHeight="1" thickBot="1">
      <c r="A11" s="67"/>
      <c r="B11" s="335">
        <v>5</v>
      </c>
      <c r="C11" s="340" t="s">
        <v>487</v>
      </c>
      <c r="D11" s="334" t="s">
        <v>109</v>
      </c>
      <c r="E11" s="45"/>
      <c r="F11" s="180"/>
      <c r="G11" s="192"/>
      <c r="H11" s="178"/>
      <c r="I11" s="118">
        <v>8</v>
      </c>
      <c r="M11" s="5"/>
      <c r="N11" s="5"/>
      <c r="O11" s="5"/>
      <c r="P11" s="5"/>
      <c r="Q11" s="5"/>
      <c r="R11" s="5"/>
    </row>
    <row r="12" spans="1:17" ht="18" customHeight="1">
      <c r="A12" s="60"/>
      <c r="B12" s="335"/>
      <c r="C12" s="340"/>
      <c r="D12" s="334"/>
      <c r="E12" s="45"/>
      <c r="F12" s="46"/>
      <c r="G12" s="46"/>
      <c r="H12" s="73"/>
      <c r="N12" s="8"/>
      <c r="Q12" s="8"/>
    </row>
    <row r="13" spans="2:9" ht="18" customHeight="1" thickBot="1">
      <c r="B13" s="335">
        <v>6</v>
      </c>
      <c r="C13" s="336" t="s">
        <v>258</v>
      </c>
      <c r="D13" s="334" t="s">
        <v>271</v>
      </c>
      <c r="E13" s="45"/>
      <c r="F13" s="189"/>
      <c r="G13" s="189"/>
      <c r="H13" s="189"/>
      <c r="I13" s="56"/>
    </row>
    <row r="14" spans="2:18" ht="18" customHeight="1" thickBot="1">
      <c r="B14" s="335"/>
      <c r="C14" s="336"/>
      <c r="D14" s="334"/>
      <c r="E14" s="45"/>
      <c r="F14" s="354"/>
      <c r="G14" s="354"/>
      <c r="H14" s="357"/>
      <c r="I14" s="191">
        <v>5</v>
      </c>
      <c r="J14" s="8"/>
      <c r="M14" s="8"/>
      <c r="N14" s="8"/>
      <c r="O14" s="8"/>
      <c r="P14" s="8"/>
      <c r="Q14" s="8"/>
      <c r="R14" s="8"/>
    </row>
    <row r="15" spans="1:9" ht="18" customHeight="1" hidden="1">
      <c r="A15" s="67"/>
      <c r="B15" s="335">
        <v>7</v>
      </c>
      <c r="C15" s="337" t="s">
        <v>257</v>
      </c>
      <c r="D15" s="334" t="s">
        <v>114</v>
      </c>
      <c r="E15" s="45"/>
      <c r="F15" s="55"/>
      <c r="G15" s="87" t="s">
        <v>315</v>
      </c>
      <c r="H15" s="57"/>
      <c r="I15" s="113"/>
    </row>
    <row r="16" spans="1:11" ht="18" customHeight="1" hidden="1">
      <c r="A16" s="67"/>
      <c r="B16" s="335"/>
      <c r="C16" s="337"/>
      <c r="D16" s="334"/>
      <c r="E16" s="45"/>
      <c r="F16" s="77" t="s">
        <v>316</v>
      </c>
      <c r="G16" s="53">
        <v>43694</v>
      </c>
      <c r="H16" s="110"/>
      <c r="I16" s="78"/>
      <c r="K16" s="5" t="s">
        <v>317</v>
      </c>
    </row>
    <row r="17" spans="1:11" ht="18" customHeight="1">
      <c r="A17" s="60"/>
      <c r="B17" s="335">
        <v>7</v>
      </c>
      <c r="C17" s="337" t="s">
        <v>391</v>
      </c>
      <c r="D17" s="334" t="s">
        <v>242</v>
      </c>
      <c r="E17" s="45"/>
      <c r="G17" s="87"/>
      <c r="H17" s="88"/>
      <c r="I17" s="235">
        <v>1</v>
      </c>
      <c r="K17" s="5" t="s">
        <v>342</v>
      </c>
    </row>
    <row r="18" spans="1:12" ht="18" customHeight="1" thickBot="1">
      <c r="A18" s="60"/>
      <c r="B18" s="335"/>
      <c r="C18" s="337"/>
      <c r="D18" s="334"/>
      <c r="E18" s="45"/>
      <c r="F18" s="65"/>
      <c r="G18" s="71"/>
      <c r="H18" s="349" t="s">
        <v>381</v>
      </c>
      <c r="I18" s="349"/>
      <c r="J18" s="223">
        <v>16</v>
      </c>
      <c r="K18" s="343" t="s">
        <v>452</v>
      </c>
      <c r="L18" s="344"/>
    </row>
    <row r="19" spans="1:12" ht="18" customHeight="1">
      <c r="A19" s="60"/>
      <c r="B19" s="335">
        <v>8</v>
      </c>
      <c r="C19" s="337" t="s">
        <v>392</v>
      </c>
      <c r="D19" s="334" t="s">
        <v>103</v>
      </c>
      <c r="E19" s="45"/>
      <c r="F19" s="68"/>
      <c r="G19" s="146"/>
      <c r="H19" s="349"/>
      <c r="I19" s="349"/>
      <c r="J19" s="240">
        <v>0</v>
      </c>
      <c r="K19" s="345"/>
      <c r="L19" s="346"/>
    </row>
    <row r="20" spans="1:13" ht="18" customHeight="1" thickBot="1">
      <c r="A20" s="60"/>
      <c r="B20" s="335"/>
      <c r="C20" s="337"/>
      <c r="D20" s="334"/>
      <c r="E20" s="45"/>
      <c r="F20" s="77"/>
      <c r="G20" s="338" t="s">
        <v>393</v>
      </c>
      <c r="H20" s="338"/>
      <c r="I20" s="179">
        <v>1</v>
      </c>
      <c r="L20" s="60"/>
      <c r="M20" s="8"/>
    </row>
    <row r="21" spans="1:9" ht="18" customHeight="1" thickBot="1">
      <c r="A21" s="60"/>
      <c r="B21" s="335">
        <v>9</v>
      </c>
      <c r="C21" s="340" t="s">
        <v>453</v>
      </c>
      <c r="D21" s="334" t="s">
        <v>99</v>
      </c>
      <c r="E21" s="45"/>
      <c r="F21" s="180"/>
      <c r="G21" s="339"/>
      <c r="H21" s="339"/>
      <c r="I21" s="195">
        <v>8</v>
      </c>
    </row>
    <row r="22" spans="1:13" ht="18" customHeight="1">
      <c r="A22" s="60"/>
      <c r="B22" s="335"/>
      <c r="C22" s="340"/>
      <c r="D22" s="334"/>
      <c r="E22" s="45"/>
      <c r="F22" s="45"/>
      <c r="J22" s="6"/>
      <c r="M22" s="56"/>
    </row>
    <row r="23" spans="3:14" ht="22.5" customHeight="1">
      <c r="C23" s="10"/>
      <c r="D23" s="11"/>
      <c r="E23" s="11"/>
      <c r="F23" s="11"/>
      <c r="G23" s="11"/>
      <c r="H23" s="7"/>
      <c r="J23" s="44"/>
      <c r="K23" s="44"/>
      <c r="L23" s="44"/>
      <c r="M23" s="44"/>
      <c r="N23" s="44"/>
    </row>
    <row r="24" spans="2:12" ht="37.5" customHeight="1">
      <c r="B24" s="341" t="s">
        <v>329</v>
      </c>
      <c r="C24" s="341"/>
      <c r="D24" s="5"/>
      <c r="F24" s="6"/>
      <c r="I24" s="6"/>
      <c r="J24" s="6"/>
      <c r="K24" s="6"/>
      <c r="L24" s="6"/>
    </row>
    <row r="25" spans="3:13" ht="15" customHeight="1">
      <c r="C25" s="75"/>
      <c r="D25" s="11"/>
      <c r="E25" s="11"/>
      <c r="F25" s="11"/>
      <c r="G25" s="11"/>
      <c r="H25" s="7"/>
      <c r="I25" s="7"/>
      <c r="M25" s="47"/>
    </row>
    <row r="26" spans="2:8" ht="18" customHeight="1">
      <c r="B26" s="335">
        <v>10</v>
      </c>
      <c r="C26" s="342" t="s">
        <v>315</v>
      </c>
      <c r="D26" s="334" t="s">
        <v>112</v>
      </c>
      <c r="E26" s="45"/>
      <c r="F26" s="45"/>
      <c r="H26" s="51"/>
    </row>
    <row r="27" spans="2:9" ht="18" customHeight="1" thickBot="1">
      <c r="B27" s="335"/>
      <c r="C27" s="342"/>
      <c r="D27" s="334"/>
      <c r="E27" s="45"/>
      <c r="F27" s="77"/>
      <c r="G27" s="77"/>
      <c r="H27" s="125"/>
      <c r="I27" s="196">
        <v>1</v>
      </c>
    </row>
    <row r="28" spans="1:14" ht="18" customHeight="1">
      <c r="A28" s="60"/>
      <c r="B28" s="335">
        <v>11</v>
      </c>
      <c r="C28" s="337" t="s">
        <v>397</v>
      </c>
      <c r="D28" s="334" t="s">
        <v>115</v>
      </c>
      <c r="E28" s="45"/>
      <c r="F28" s="55"/>
      <c r="G28" s="73"/>
      <c r="H28" s="207"/>
      <c r="I28" s="195">
        <v>2</v>
      </c>
      <c r="J28" s="246"/>
      <c r="M28" s="8"/>
      <c r="N28" s="8"/>
    </row>
    <row r="29" spans="1:11" ht="18" customHeight="1" thickBot="1">
      <c r="A29" s="60"/>
      <c r="B29" s="335"/>
      <c r="C29" s="337"/>
      <c r="D29" s="334"/>
      <c r="E29" s="45"/>
      <c r="F29" s="165"/>
      <c r="G29" s="125"/>
      <c r="H29" s="211">
        <v>3</v>
      </c>
      <c r="I29" s="46"/>
      <c r="J29" s="246"/>
      <c r="K29" s="5" t="s">
        <v>343</v>
      </c>
    </row>
    <row r="30" spans="1:12" s="8" customFormat="1" ht="18" customHeight="1" thickBot="1">
      <c r="A30" s="67"/>
      <c r="B30" s="335">
        <v>12</v>
      </c>
      <c r="C30" s="336" t="s">
        <v>490</v>
      </c>
      <c r="D30" s="334" t="s">
        <v>219</v>
      </c>
      <c r="E30" s="45"/>
      <c r="F30" s="177"/>
      <c r="G30" s="178"/>
      <c r="H30" s="195">
        <v>8</v>
      </c>
      <c r="I30" s="63"/>
      <c r="J30" s="223">
        <v>5</v>
      </c>
      <c r="K30" s="343" t="s">
        <v>490</v>
      </c>
      <c r="L30" s="344"/>
    </row>
    <row r="31" spans="1:12" ht="18" customHeight="1">
      <c r="A31" s="60"/>
      <c r="B31" s="335"/>
      <c r="C31" s="336"/>
      <c r="D31" s="334"/>
      <c r="E31" s="45"/>
      <c r="F31" s="73"/>
      <c r="G31" s="146"/>
      <c r="H31" s="56"/>
      <c r="I31" s="64"/>
      <c r="J31" s="250">
        <v>3</v>
      </c>
      <c r="K31" s="345"/>
      <c r="L31" s="346"/>
    </row>
    <row r="32" spans="1:14" s="8" customFormat="1" ht="18" customHeight="1" thickBot="1">
      <c r="A32" s="67"/>
      <c r="B32" s="335">
        <v>13</v>
      </c>
      <c r="C32" s="340" t="s">
        <v>489</v>
      </c>
      <c r="D32" s="334" t="s">
        <v>108</v>
      </c>
      <c r="E32" s="45"/>
      <c r="F32" s="180"/>
      <c r="G32" s="193"/>
      <c r="H32" s="194"/>
      <c r="I32" s="57"/>
      <c r="J32" s="5"/>
      <c r="K32" s="5"/>
      <c r="L32" s="60"/>
      <c r="M32" s="5"/>
      <c r="N32" s="5"/>
    </row>
    <row r="33" spans="1:14" ht="18" customHeight="1" thickBot="1">
      <c r="A33" s="60"/>
      <c r="B33" s="335"/>
      <c r="C33" s="340"/>
      <c r="D33" s="334"/>
      <c r="E33" s="45"/>
      <c r="F33" s="204"/>
      <c r="G33" s="354" t="s">
        <v>439</v>
      </c>
      <c r="H33" s="354"/>
      <c r="I33" s="185">
        <v>10</v>
      </c>
      <c r="M33" s="8"/>
      <c r="N33" s="8"/>
    </row>
    <row r="34" spans="2:12" ht="18" customHeight="1">
      <c r="B34" s="335">
        <v>14</v>
      </c>
      <c r="C34" s="337" t="s">
        <v>395</v>
      </c>
      <c r="D34" s="334" t="s">
        <v>232</v>
      </c>
      <c r="E34" s="45"/>
      <c r="F34" s="217"/>
      <c r="G34" s="355"/>
      <c r="H34" s="355"/>
      <c r="I34" s="112">
        <v>0</v>
      </c>
      <c r="J34" s="8"/>
      <c r="K34" s="8"/>
      <c r="L34" s="8"/>
    </row>
    <row r="35" spans="2:13" ht="18" customHeight="1">
      <c r="B35" s="335"/>
      <c r="C35" s="337"/>
      <c r="D35" s="334"/>
      <c r="E35" s="45"/>
      <c r="F35" s="71"/>
      <c r="G35" s="71"/>
      <c r="H35" s="73"/>
      <c r="M35" s="47"/>
    </row>
    <row r="36" spans="1:9" ht="18" customHeight="1">
      <c r="A36" s="67"/>
      <c r="B36" s="335">
        <v>15</v>
      </c>
      <c r="C36" s="337" t="s">
        <v>430</v>
      </c>
      <c r="D36" s="334" t="s">
        <v>111</v>
      </c>
      <c r="E36" s="45"/>
      <c r="H36" s="51"/>
      <c r="I36" s="56"/>
    </row>
    <row r="37" spans="1:14" ht="18" customHeight="1" thickBot="1">
      <c r="A37" s="67"/>
      <c r="B37" s="335"/>
      <c r="C37" s="337"/>
      <c r="D37" s="334"/>
      <c r="E37" s="45"/>
      <c r="F37" s="79"/>
      <c r="G37" s="77"/>
      <c r="H37" s="125"/>
      <c r="I37" s="196">
        <v>1</v>
      </c>
      <c r="M37" s="8"/>
      <c r="N37" s="8"/>
    </row>
    <row r="38" spans="1:11" ht="18" customHeight="1" thickBot="1">
      <c r="A38" s="67"/>
      <c r="B38" s="335">
        <v>16</v>
      </c>
      <c r="C38" s="336" t="s">
        <v>491</v>
      </c>
      <c r="D38" s="334" t="s">
        <v>110</v>
      </c>
      <c r="E38" s="45"/>
      <c r="F38" s="189"/>
      <c r="G38" s="177"/>
      <c r="H38" s="178"/>
      <c r="I38" s="197">
        <v>2</v>
      </c>
      <c r="J38" s="246"/>
      <c r="K38" s="5" t="s">
        <v>344</v>
      </c>
    </row>
    <row r="39" spans="1:14" ht="18" customHeight="1" thickBot="1">
      <c r="A39" s="67"/>
      <c r="B39" s="335"/>
      <c r="C39" s="336"/>
      <c r="D39" s="334"/>
      <c r="E39" s="45"/>
      <c r="F39" s="46"/>
      <c r="G39" s="46"/>
      <c r="I39" s="64"/>
      <c r="J39" s="232">
        <v>7</v>
      </c>
      <c r="K39" s="343" t="s">
        <v>491</v>
      </c>
      <c r="L39" s="344"/>
      <c r="M39" s="8"/>
      <c r="N39" s="8"/>
    </row>
    <row r="40" spans="1:12" ht="18" customHeight="1" thickBot="1">
      <c r="A40" s="60"/>
      <c r="B40" s="335">
        <v>17</v>
      </c>
      <c r="C40" s="340" t="s">
        <v>492</v>
      </c>
      <c r="D40" s="334" t="s">
        <v>244</v>
      </c>
      <c r="E40" s="45"/>
      <c r="F40" s="189"/>
      <c r="G40" s="193"/>
      <c r="H40" s="194"/>
      <c r="I40" s="140"/>
      <c r="J40" s="250">
        <v>3</v>
      </c>
      <c r="K40" s="345"/>
      <c r="L40" s="346"/>
    </row>
    <row r="41" spans="1:12" ht="18" customHeight="1" thickBot="1">
      <c r="A41" s="60"/>
      <c r="B41" s="335"/>
      <c r="C41" s="340"/>
      <c r="D41" s="334"/>
      <c r="E41" s="45"/>
      <c r="F41" s="204"/>
      <c r="G41" s="354" t="s">
        <v>440</v>
      </c>
      <c r="H41" s="354"/>
      <c r="I41" s="185">
        <v>12</v>
      </c>
      <c r="L41" s="60"/>
    </row>
    <row r="42" spans="1:14" ht="18" customHeight="1">
      <c r="A42" s="60"/>
      <c r="B42" s="335">
        <v>18</v>
      </c>
      <c r="C42" s="337" t="s">
        <v>431</v>
      </c>
      <c r="D42" s="334" t="s">
        <v>220</v>
      </c>
      <c r="E42" s="45"/>
      <c r="F42" s="217"/>
      <c r="G42" s="355"/>
      <c r="H42" s="355"/>
      <c r="I42" s="112">
        <v>2</v>
      </c>
      <c r="N42" s="8"/>
    </row>
    <row r="43" spans="1:7" ht="18" customHeight="1">
      <c r="A43" s="60"/>
      <c r="B43" s="335"/>
      <c r="C43" s="337"/>
      <c r="D43" s="334"/>
      <c r="E43" s="45"/>
      <c r="F43" s="79"/>
      <c r="G43" s="77"/>
    </row>
    <row r="44" ht="13.5">
      <c r="E44" s="8"/>
    </row>
    <row r="45" spans="2:14" ht="13.5">
      <c r="B45" s="84" t="s">
        <v>106</v>
      </c>
      <c r="C45" s="85"/>
      <c r="E45" s="138" t="s">
        <v>107</v>
      </c>
      <c r="H45" s="85"/>
      <c r="J45" s="138"/>
      <c r="K45" s="85"/>
      <c r="L45" s="85"/>
      <c r="M45" s="85"/>
      <c r="N45" s="85"/>
    </row>
    <row r="46" spans="2:14" ht="13.5">
      <c r="B46" s="84" t="s">
        <v>105</v>
      </c>
      <c r="C46" s="85"/>
      <c r="E46" s="84" t="s">
        <v>246</v>
      </c>
      <c r="H46" s="85"/>
      <c r="K46" s="139"/>
      <c r="L46" s="139"/>
      <c r="M46" s="139"/>
      <c r="N46" s="139"/>
    </row>
    <row r="47" ht="13.5">
      <c r="B47" s="60"/>
    </row>
  </sheetData>
  <sheetProtection/>
  <mergeCells count="70">
    <mergeCell ref="H18:I19"/>
    <mergeCell ref="G41:H42"/>
    <mergeCell ref="F4:H4"/>
    <mergeCell ref="G20:H21"/>
    <mergeCell ref="K39:L40"/>
    <mergeCell ref="K18:L19"/>
    <mergeCell ref="K7:L8"/>
    <mergeCell ref="K30:L31"/>
    <mergeCell ref="G33:H34"/>
    <mergeCell ref="F14:H14"/>
    <mergeCell ref="H8:I8"/>
    <mergeCell ref="D38:D39"/>
    <mergeCell ref="C30:C31"/>
    <mergeCell ref="D30:D31"/>
    <mergeCell ref="D40:D41"/>
    <mergeCell ref="D36:D37"/>
    <mergeCell ref="C40:C41"/>
    <mergeCell ref="D7:D8"/>
    <mergeCell ref="D26:D27"/>
    <mergeCell ref="C26:C27"/>
    <mergeCell ref="B36:B37"/>
    <mergeCell ref="C36:C37"/>
    <mergeCell ref="B30:B31"/>
    <mergeCell ref="B42:B43"/>
    <mergeCell ref="C42:C43"/>
    <mergeCell ref="D42:D43"/>
    <mergeCell ref="B32:B33"/>
    <mergeCell ref="C32:C33"/>
    <mergeCell ref="D32:D33"/>
    <mergeCell ref="B40:B41"/>
    <mergeCell ref="B38:B39"/>
    <mergeCell ref="C38:C39"/>
    <mergeCell ref="D17:D18"/>
    <mergeCell ref="B21:B22"/>
    <mergeCell ref="C21:C22"/>
    <mergeCell ref="D21:D22"/>
    <mergeCell ref="B19:B20"/>
    <mergeCell ref="C19:C20"/>
    <mergeCell ref="D19:D20"/>
    <mergeCell ref="B26:B27"/>
    <mergeCell ref="B9:B10"/>
    <mergeCell ref="C9:C10"/>
    <mergeCell ref="D9:D10"/>
    <mergeCell ref="D3:D4"/>
    <mergeCell ref="B5:B6"/>
    <mergeCell ref="C5:C6"/>
    <mergeCell ref="D5:D6"/>
    <mergeCell ref="B1:C1"/>
    <mergeCell ref="B3:B4"/>
    <mergeCell ref="C3:C4"/>
    <mergeCell ref="B7:B8"/>
    <mergeCell ref="C7:C8"/>
    <mergeCell ref="B24:C24"/>
    <mergeCell ref="B13:B14"/>
    <mergeCell ref="B17:B18"/>
    <mergeCell ref="C11:C12"/>
    <mergeCell ref="C17:C18"/>
    <mergeCell ref="B34:B35"/>
    <mergeCell ref="C34:C35"/>
    <mergeCell ref="D34:D35"/>
    <mergeCell ref="B28:B29"/>
    <mergeCell ref="C28:C29"/>
    <mergeCell ref="D28:D29"/>
    <mergeCell ref="D11:D12"/>
    <mergeCell ref="D13:D14"/>
    <mergeCell ref="B15:B16"/>
    <mergeCell ref="C15:C16"/>
    <mergeCell ref="D15:D16"/>
    <mergeCell ref="C13:C14"/>
    <mergeCell ref="B11:B12"/>
  </mergeCells>
  <printOptions horizontalCentered="1"/>
  <pageMargins left="0.3937007874015748" right="0.35433070866141736" top="0.4330708661417323" bottom="0.2362204724409449" header="0.275590551181102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X45"/>
  <sheetViews>
    <sheetView zoomScalePageLayoutView="0" workbookViewId="0" topLeftCell="A4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9" width="7.75390625" style="5" customWidth="1"/>
    <col min="10" max="10" width="4.50390625" style="5" customWidth="1"/>
    <col min="11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341" t="s">
        <v>330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2:17" ht="18" customHeight="1">
      <c r="B3" s="335">
        <v>19</v>
      </c>
      <c r="C3" s="342" t="s">
        <v>404</v>
      </c>
      <c r="D3" s="334" t="s">
        <v>118</v>
      </c>
      <c r="E3" s="45"/>
      <c r="F3" s="45"/>
      <c r="H3" s="51"/>
      <c r="M3" s="47"/>
      <c r="Q3" s="56"/>
    </row>
    <row r="4" spans="2:18" ht="18" customHeight="1" thickBot="1">
      <c r="B4" s="335"/>
      <c r="C4" s="342"/>
      <c r="D4" s="334"/>
      <c r="E4" s="45"/>
      <c r="F4" s="77"/>
      <c r="G4" s="77"/>
      <c r="H4" s="125"/>
      <c r="I4" s="196">
        <v>1</v>
      </c>
      <c r="N4" s="6"/>
      <c r="O4" s="44"/>
      <c r="P4" s="44"/>
      <c r="Q4" s="44"/>
      <c r="R4" s="44"/>
    </row>
    <row r="5" spans="2:16" ht="18" customHeight="1" thickBot="1">
      <c r="B5" s="335">
        <f>B3+1</f>
        <v>20</v>
      </c>
      <c r="C5" s="340" t="s">
        <v>494</v>
      </c>
      <c r="D5" s="334" t="s">
        <v>113</v>
      </c>
      <c r="E5" s="45"/>
      <c r="F5" s="177"/>
      <c r="G5" s="177"/>
      <c r="H5" s="178"/>
      <c r="I5" s="144">
        <v>2</v>
      </c>
      <c r="K5" s="5" t="s">
        <v>348</v>
      </c>
      <c r="N5" s="6"/>
      <c r="O5" s="6"/>
      <c r="P5" s="6"/>
    </row>
    <row r="6" spans="2:20" ht="18" customHeight="1" thickBot="1">
      <c r="B6" s="335"/>
      <c r="C6" s="340"/>
      <c r="D6" s="334"/>
      <c r="E6" s="45"/>
      <c r="F6" s="73"/>
      <c r="G6" s="46"/>
      <c r="I6" s="64"/>
      <c r="J6" s="253">
        <v>3</v>
      </c>
      <c r="K6" s="343" t="s">
        <v>495</v>
      </c>
      <c r="L6" s="344"/>
      <c r="Q6" s="47"/>
      <c r="T6" s="8"/>
    </row>
    <row r="7" spans="1:12" ht="18" customHeight="1" thickBot="1">
      <c r="A7" s="60"/>
      <c r="B7" s="335">
        <f>B5+1</f>
        <v>21</v>
      </c>
      <c r="C7" s="336" t="s">
        <v>495</v>
      </c>
      <c r="D7" s="334" t="s">
        <v>2</v>
      </c>
      <c r="E7" s="45"/>
      <c r="F7" s="180"/>
      <c r="G7" s="193"/>
      <c r="H7" s="192"/>
      <c r="I7" s="230"/>
      <c r="J7" s="195">
        <v>5</v>
      </c>
      <c r="K7" s="345"/>
      <c r="L7" s="346"/>
    </row>
    <row r="8" spans="1:10" ht="18" customHeight="1" thickBot="1">
      <c r="A8" s="60"/>
      <c r="B8" s="335"/>
      <c r="C8" s="336"/>
      <c r="D8" s="334"/>
      <c r="E8" s="45"/>
      <c r="F8" s="204"/>
      <c r="G8" s="351" t="s">
        <v>382</v>
      </c>
      <c r="H8" s="351"/>
      <c r="I8" s="191">
        <v>16</v>
      </c>
      <c r="J8" s="246"/>
    </row>
    <row r="9" spans="1:23" s="8" customFormat="1" ht="18" customHeight="1">
      <c r="A9" s="67"/>
      <c r="B9" s="335">
        <f>B7+1</f>
        <v>22</v>
      </c>
      <c r="C9" s="337" t="s">
        <v>405</v>
      </c>
      <c r="D9" s="334" t="s">
        <v>222</v>
      </c>
      <c r="E9" s="45"/>
      <c r="F9" s="73"/>
      <c r="G9" s="352"/>
      <c r="H9" s="352"/>
      <c r="I9" s="112">
        <v>1</v>
      </c>
      <c r="J9" s="5"/>
      <c r="K9" s="5"/>
      <c r="L9" s="6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18" ht="18" customHeight="1">
      <c r="A10" s="60"/>
      <c r="B10" s="335"/>
      <c r="C10" s="337"/>
      <c r="D10" s="334"/>
      <c r="E10" s="45"/>
      <c r="F10" s="71"/>
      <c r="G10" s="71"/>
      <c r="H10" s="73"/>
      <c r="R10" s="56"/>
    </row>
    <row r="11" spans="1:24" s="8" customFormat="1" ht="18" customHeight="1" thickBot="1">
      <c r="A11" s="67"/>
      <c r="B11" s="335">
        <f>B9+1</f>
        <v>23</v>
      </c>
      <c r="C11" s="336" t="s">
        <v>493</v>
      </c>
      <c r="D11" s="334" t="s">
        <v>104</v>
      </c>
      <c r="E11" s="45"/>
      <c r="F11" s="189"/>
      <c r="G11" s="189"/>
      <c r="H11" s="189"/>
      <c r="I11" s="73"/>
      <c r="N11" s="5"/>
      <c r="O11" s="6"/>
      <c r="P11" s="44"/>
      <c r="Q11" s="44"/>
      <c r="R11" s="44"/>
      <c r="S11" s="44"/>
      <c r="T11" s="5"/>
      <c r="U11" s="5"/>
      <c r="V11" s="5"/>
      <c r="W11" s="5"/>
      <c r="X11" s="5"/>
    </row>
    <row r="12" spans="1:17" ht="18" customHeight="1" thickBot="1">
      <c r="A12" s="60"/>
      <c r="B12" s="335"/>
      <c r="C12" s="336"/>
      <c r="D12" s="334"/>
      <c r="E12" s="45"/>
      <c r="F12" s="204"/>
      <c r="G12" s="351" t="s">
        <v>439</v>
      </c>
      <c r="H12" s="351"/>
      <c r="I12" s="191">
        <v>15</v>
      </c>
      <c r="O12" s="6"/>
      <c r="P12" s="6"/>
      <c r="Q12" s="6"/>
    </row>
    <row r="13" spans="2:21" ht="18" customHeight="1">
      <c r="B13" s="335">
        <f>B11+1</f>
        <v>24</v>
      </c>
      <c r="C13" s="337" t="s">
        <v>428</v>
      </c>
      <c r="D13" s="334" t="s">
        <v>117</v>
      </c>
      <c r="E13" s="45"/>
      <c r="F13" s="73"/>
      <c r="G13" s="352"/>
      <c r="H13" s="352"/>
      <c r="I13" s="235">
        <v>2</v>
      </c>
      <c r="K13" s="5" t="s">
        <v>347</v>
      </c>
      <c r="R13" s="47"/>
      <c r="U13" s="8"/>
    </row>
    <row r="14" spans="2:12" ht="18" customHeight="1" thickBot="1">
      <c r="B14" s="335"/>
      <c r="C14" s="337"/>
      <c r="D14" s="334"/>
      <c r="E14" s="45"/>
      <c r="F14" s="71"/>
      <c r="G14" s="71"/>
      <c r="I14" s="236"/>
      <c r="J14" s="223">
        <v>6</v>
      </c>
      <c r="K14" s="343" t="s">
        <v>493</v>
      </c>
      <c r="L14" s="344"/>
    </row>
    <row r="15" spans="1:12" ht="18" customHeight="1">
      <c r="A15" s="67"/>
      <c r="B15" s="335">
        <f>B13+1</f>
        <v>25</v>
      </c>
      <c r="C15" s="337" t="s">
        <v>429</v>
      </c>
      <c r="D15" s="334" t="s">
        <v>318</v>
      </c>
      <c r="E15" s="45"/>
      <c r="F15" s="51"/>
      <c r="G15" s="146"/>
      <c r="H15" s="124"/>
      <c r="I15" s="140"/>
      <c r="J15" s="173">
        <v>3</v>
      </c>
      <c r="K15" s="345"/>
      <c r="L15" s="346"/>
    </row>
    <row r="16" spans="1:9" ht="18" customHeight="1" thickBot="1">
      <c r="A16" s="67"/>
      <c r="B16" s="335"/>
      <c r="C16" s="337"/>
      <c r="D16" s="334"/>
      <c r="E16" s="45"/>
      <c r="F16" s="79"/>
      <c r="G16" s="77"/>
      <c r="H16" s="125"/>
      <c r="I16" s="179">
        <v>0</v>
      </c>
    </row>
    <row r="17" spans="1:9" ht="18" customHeight="1" thickBot="1">
      <c r="A17" s="60"/>
      <c r="B17" s="335">
        <f>B15+1</f>
        <v>26</v>
      </c>
      <c r="C17" s="340" t="s">
        <v>454</v>
      </c>
      <c r="D17" s="334" t="s">
        <v>116</v>
      </c>
      <c r="E17" s="45"/>
      <c r="F17" s="180"/>
      <c r="G17" s="177"/>
      <c r="H17" s="178"/>
      <c r="I17" s="118">
        <v>5</v>
      </c>
    </row>
    <row r="18" spans="1:8" ht="18" customHeight="1">
      <c r="A18" s="60"/>
      <c r="B18" s="335"/>
      <c r="C18" s="340"/>
      <c r="D18" s="334"/>
      <c r="E18" s="45"/>
      <c r="F18" s="46"/>
      <c r="G18" s="46"/>
      <c r="H18" s="73"/>
    </row>
    <row r="19" spans="3:13" ht="22.5" customHeight="1">
      <c r="C19" s="10"/>
      <c r="D19" s="11"/>
      <c r="E19" s="11"/>
      <c r="F19" s="46"/>
      <c r="G19" s="46"/>
      <c r="H19" s="73"/>
      <c r="M19" s="56"/>
    </row>
    <row r="20" spans="2:14" ht="37.5" customHeight="1">
      <c r="B20" s="341" t="s">
        <v>331</v>
      </c>
      <c r="C20" s="341"/>
      <c r="D20" s="5"/>
      <c r="F20" s="11"/>
      <c r="G20" s="11"/>
      <c r="H20" s="7"/>
      <c r="I20" s="7"/>
      <c r="J20" s="6"/>
      <c r="K20" s="44"/>
      <c r="L20" s="44"/>
      <c r="M20" s="44"/>
      <c r="N20" s="44"/>
    </row>
    <row r="21" spans="3:12" ht="15" customHeight="1">
      <c r="C21" s="75"/>
      <c r="D21" s="11"/>
      <c r="E21" s="11"/>
      <c r="F21" s="11"/>
      <c r="G21" s="11"/>
      <c r="H21" s="7"/>
      <c r="I21" s="7"/>
      <c r="J21" s="6"/>
      <c r="K21" s="6"/>
      <c r="L21" s="6"/>
    </row>
    <row r="22" spans="2:16" ht="18" customHeight="1" thickBot="1">
      <c r="B22" s="353">
        <f>B17+1</f>
        <v>27</v>
      </c>
      <c r="C22" s="365" t="s">
        <v>455</v>
      </c>
      <c r="D22" s="334" t="s">
        <v>102</v>
      </c>
      <c r="E22" s="45"/>
      <c r="F22" s="199"/>
      <c r="G22" s="189"/>
      <c r="H22" s="189"/>
      <c r="M22" s="47"/>
      <c r="P22" s="8"/>
    </row>
    <row r="23" spans="2:9" ht="18" customHeight="1" thickBot="1">
      <c r="B23" s="353"/>
      <c r="C23" s="365"/>
      <c r="D23" s="334"/>
      <c r="E23" s="45"/>
      <c r="F23" s="146"/>
      <c r="G23" s="146"/>
      <c r="H23" s="188"/>
      <c r="I23" s="191">
        <v>5</v>
      </c>
    </row>
    <row r="24" spans="2:9" ht="17.25" customHeight="1" hidden="1">
      <c r="B24" s="353">
        <f>B22+1</f>
        <v>28</v>
      </c>
      <c r="C24" s="337" t="e">
        <v>#N/A</v>
      </c>
      <c r="D24" s="334"/>
      <c r="E24" s="45"/>
      <c r="F24" s="55"/>
      <c r="G24" s="73" t="s">
        <v>0</v>
      </c>
      <c r="H24" s="57"/>
      <c r="I24" s="113"/>
    </row>
    <row r="25" spans="2:19" ht="17.25" customHeight="1" hidden="1">
      <c r="B25" s="353"/>
      <c r="C25" s="337"/>
      <c r="D25" s="334"/>
      <c r="E25" s="45"/>
      <c r="F25" s="79" t="s">
        <v>245</v>
      </c>
      <c r="G25" s="53">
        <v>43329</v>
      </c>
      <c r="H25" s="108"/>
      <c r="I25" s="64"/>
      <c r="P25" s="8"/>
      <c r="Q25" s="8"/>
      <c r="R25" s="8"/>
      <c r="S25" s="8"/>
    </row>
    <row r="26" spans="1:11" ht="18" customHeight="1">
      <c r="A26" s="60"/>
      <c r="B26" s="353">
        <v>28</v>
      </c>
      <c r="C26" s="337" t="s">
        <v>408</v>
      </c>
      <c r="D26" s="334" t="s">
        <v>41</v>
      </c>
      <c r="E26" s="45"/>
      <c r="F26" s="73"/>
      <c r="G26" s="73"/>
      <c r="H26" s="88"/>
      <c r="I26" s="190">
        <v>3</v>
      </c>
      <c r="K26" s="5" t="s">
        <v>345</v>
      </c>
    </row>
    <row r="27" spans="1:19" ht="18" customHeight="1" thickBot="1">
      <c r="A27" s="60"/>
      <c r="B27" s="353"/>
      <c r="C27" s="337"/>
      <c r="D27" s="334"/>
      <c r="E27" s="45"/>
      <c r="F27" s="65"/>
      <c r="G27" s="71"/>
      <c r="H27" s="350" t="s">
        <v>456</v>
      </c>
      <c r="I27" s="350"/>
      <c r="J27" s="203">
        <v>1</v>
      </c>
      <c r="K27" s="343" t="s">
        <v>457</v>
      </c>
      <c r="L27" s="344"/>
      <c r="P27" s="8"/>
      <c r="Q27" s="8"/>
      <c r="R27" s="8"/>
      <c r="S27" s="8"/>
    </row>
    <row r="28" spans="1:19" s="8" customFormat="1" ht="18" customHeight="1">
      <c r="A28" s="67"/>
      <c r="B28" s="353">
        <f>B26+1</f>
        <v>29</v>
      </c>
      <c r="C28" s="337" t="s">
        <v>409</v>
      </c>
      <c r="D28" s="334" t="s">
        <v>294</v>
      </c>
      <c r="E28" s="45"/>
      <c r="F28" s="68"/>
      <c r="G28" s="166"/>
      <c r="H28" s="350"/>
      <c r="I28" s="350"/>
      <c r="J28" s="197">
        <v>2</v>
      </c>
      <c r="K28" s="345"/>
      <c r="L28" s="346"/>
      <c r="M28" s="5"/>
      <c r="N28" s="5"/>
      <c r="P28" s="5"/>
      <c r="Q28" s="5"/>
      <c r="R28" s="5"/>
      <c r="S28" s="5"/>
    </row>
    <row r="29" spans="1:9" ht="18" customHeight="1" thickBot="1">
      <c r="A29" s="60"/>
      <c r="B29" s="353"/>
      <c r="C29" s="337"/>
      <c r="D29" s="334"/>
      <c r="E29" s="45"/>
      <c r="F29" s="79"/>
      <c r="H29" s="125"/>
      <c r="I29" s="211">
        <v>0</v>
      </c>
    </row>
    <row r="30" spans="1:19" s="8" customFormat="1" ht="18" customHeight="1" thickBot="1">
      <c r="A30" s="67"/>
      <c r="B30" s="353">
        <f>B28+1</f>
        <v>30</v>
      </c>
      <c r="C30" s="336" t="s">
        <v>457</v>
      </c>
      <c r="D30" s="334" t="s">
        <v>319</v>
      </c>
      <c r="E30" s="45"/>
      <c r="F30" s="180"/>
      <c r="G30" s="177"/>
      <c r="H30" s="178"/>
      <c r="I30" s="195">
        <v>4</v>
      </c>
      <c r="J30" s="5"/>
      <c r="K30" s="5"/>
      <c r="L30" s="60"/>
      <c r="P30" s="5"/>
      <c r="Q30" s="5"/>
      <c r="R30" s="5"/>
      <c r="S30" s="5"/>
    </row>
    <row r="31" spans="1:8" ht="18" customHeight="1">
      <c r="A31" s="60"/>
      <c r="B31" s="353"/>
      <c r="C31" s="336"/>
      <c r="D31" s="334"/>
      <c r="E31" s="45"/>
      <c r="F31" s="46"/>
      <c r="G31" s="46"/>
      <c r="H31" s="73"/>
    </row>
    <row r="32" spans="2:14" ht="18" customHeight="1">
      <c r="B32" s="353">
        <f>B30+1</f>
        <v>31</v>
      </c>
      <c r="C32" s="337" t="s">
        <v>406</v>
      </c>
      <c r="D32" s="334" t="s">
        <v>3</v>
      </c>
      <c r="E32" s="45"/>
      <c r="H32" s="51"/>
      <c r="I32" s="73"/>
      <c r="J32" s="8"/>
      <c r="K32" s="8"/>
      <c r="L32" s="8"/>
      <c r="M32" s="8"/>
      <c r="N32" s="8"/>
    </row>
    <row r="33" spans="2:9" ht="18" customHeight="1" thickBot="1">
      <c r="B33" s="353"/>
      <c r="C33" s="337"/>
      <c r="D33" s="334"/>
      <c r="E33" s="45"/>
      <c r="F33" s="79"/>
      <c r="G33" s="77"/>
      <c r="H33" s="125"/>
      <c r="I33" s="196">
        <v>0</v>
      </c>
    </row>
    <row r="34" spans="1:11" ht="18" customHeight="1" thickBot="1">
      <c r="A34" s="67"/>
      <c r="B34" s="353">
        <f>B32+1</f>
        <v>32</v>
      </c>
      <c r="C34" s="340" t="s">
        <v>458</v>
      </c>
      <c r="D34" s="334" t="s">
        <v>243</v>
      </c>
      <c r="E34" s="45"/>
      <c r="F34" s="189"/>
      <c r="G34" s="177"/>
      <c r="H34" s="178"/>
      <c r="I34" s="197">
        <v>4</v>
      </c>
      <c r="K34" s="5" t="s">
        <v>346</v>
      </c>
    </row>
    <row r="35" spans="1:12" ht="18" customHeight="1" thickBot="1">
      <c r="A35" s="67"/>
      <c r="B35" s="353"/>
      <c r="C35" s="340"/>
      <c r="D35" s="334"/>
      <c r="E35" s="45"/>
      <c r="F35" s="46"/>
      <c r="G35" s="46"/>
      <c r="H35" s="350" t="s">
        <v>382</v>
      </c>
      <c r="I35" s="350"/>
      <c r="J35" s="203">
        <v>1</v>
      </c>
      <c r="K35" s="343" t="s">
        <v>459</v>
      </c>
      <c r="L35" s="344"/>
    </row>
    <row r="36" spans="1:12" ht="18" customHeight="1" thickBot="1">
      <c r="A36" s="60"/>
      <c r="B36" s="353">
        <f>B34+1</f>
        <v>33</v>
      </c>
      <c r="C36" s="336" t="s">
        <v>459</v>
      </c>
      <c r="D36" s="334" t="s">
        <v>98</v>
      </c>
      <c r="E36" s="45"/>
      <c r="F36" s="189"/>
      <c r="G36" s="193"/>
      <c r="H36" s="350"/>
      <c r="I36" s="350"/>
      <c r="J36" s="197">
        <v>8</v>
      </c>
      <c r="K36" s="345"/>
      <c r="L36" s="346"/>
    </row>
    <row r="37" spans="1:9" ht="18" customHeight="1" thickBot="1">
      <c r="A37" s="60"/>
      <c r="B37" s="353"/>
      <c r="C37" s="336"/>
      <c r="D37" s="334"/>
      <c r="E37" s="45"/>
      <c r="F37" s="204"/>
      <c r="G37" s="351" t="s">
        <v>382</v>
      </c>
      <c r="H37" s="351"/>
      <c r="I37" s="208">
        <v>9</v>
      </c>
    </row>
    <row r="38" spans="1:9" ht="18" customHeight="1">
      <c r="A38" s="60"/>
      <c r="B38" s="353">
        <f>B36+1</f>
        <v>34</v>
      </c>
      <c r="C38" s="337" t="s">
        <v>407</v>
      </c>
      <c r="D38" s="334" t="s">
        <v>34</v>
      </c>
      <c r="E38" s="45"/>
      <c r="F38" s="73"/>
      <c r="G38" s="352"/>
      <c r="H38" s="352"/>
      <c r="I38" s="112">
        <v>1</v>
      </c>
    </row>
    <row r="39" spans="1:8" ht="18" customHeight="1">
      <c r="A39" s="60"/>
      <c r="B39" s="353"/>
      <c r="C39" s="337"/>
      <c r="D39" s="334"/>
      <c r="E39" s="45"/>
      <c r="F39" s="71"/>
      <c r="G39" s="71"/>
      <c r="H39" s="73"/>
    </row>
    <row r="40" spans="1:9" ht="17.25" customHeight="1" hidden="1">
      <c r="A40" s="60"/>
      <c r="B40" s="335">
        <v>10</v>
      </c>
      <c r="C40" s="337" t="e">
        <v>#N/A</v>
      </c>
      <c r="D40" s="334"/>
      <c r="E40" s="45"/>
      <c r="F40" s="68"/>
      <c r="G40" s="61"/>
      <c r="H40" s="62"/>
      <c r="I40" s="118"/>
    </row>
    <row r="41" spans="1:6" ht="17.25" customHeight="1" hidden="1">
      <c r="A41" s="60"/>
      <c r="B41" s="335"/>
      <c r="C41" s="337"/>
      <c r="D41" s="334"/>
      <c r="E41" s="45"/>
      <c r="F41" s="45"/>
    </row>
    <row r="42" ht="11.25" customHeight="1">
      <c r="E42" s="8"/>
    </row>
    <row r="43" spans="2:14" ht="13.5">
      <c r="B43" s="84" t="s">
        <v>106</v>
      </c>
      <c r="C43" s="85"/>
      <c r="E43" s="138" t="s">
        <v>107</v>
      </c>
      <c r="H43" s="85"/>
      <c r="J43" s="138"/>
      <c r="K43" s="85"/>
      <c r="L43" s="85"/>
      <c r="M43" s="85"/>
      <c r="N43" s="85"/>
    </row>
    <row r="44" spans="2:14" ht="13.5">
      <c r="B44" s="84" t="s">
        <v>105</v>
      </c>
      <c r="C44" s="85"/>
      <c r="E44" s="84" t="s">
        <v>246</v>
      </c>
      <c r="H44" s="85"/>
      <c r="K44" s="139"/>
      <c r="L44" s="139"/>
      <c r="M44" s="139"/>
      <c r="N44" s="139"/>
    </row>
    <row r="45" spans="3:13" ht="13.5">
      <c r="C45" s="85"/>
      <c r="D45" s="5"/>
      <c r="E45" s="85"/>
      <c r="F45" s="84"/>
      <c r="H45" s="85"/>
      <c r="I45" s="85"/>
      <c r="K45" s="85"/>
      <c r="L45" s="85"/>
      <c r="M45" s="85"/>
    </row>
  </sheetData>
  <sheetProtection/>
  <mergeCells count="65">
    <mergeCell ref="K35:L36"/>
    <mergeCell ref="K14:L15"/>
    <mergeCell ref="B13:B14"/>
    <mergeCell ref="D34:D35"/>
    <mergeCell ref="D36:D37"/>
    <mergeCell ref="D32:D33"/>
    <mergeCell ref="H27:I28"/>
    <mergeCell ref="H35:I36"/>
    <mergeCell ref="K6:L7"/>
    <mergeCell ref="K27:L28"/>
    <mergeCell ref="C32:C33"/>
    <mergeCell ref="C30:C31"/>
    <mergeCell ref="C7:C8"/>
    <mergeCell ref="C9:C10"/>
    <mergeCell ref="D7:D8"/>
    <mergeCell ref="D9:D10"/>
    <mergeCell ref="C13:C14"/>
    <mergeCell ref="D22:D23"/>
    <mergeCell ref="B1:C1"/>
    <mergeCell ref="B5:B6"/>
    <mergeCell ref="C5:C6"/>
    <mergeCell ref="D5:D6"/>
    <mergeCell ref="B11:B12"/>
    <mergeCell ref="D11:D12"/>
    <mergeCell ref="D3:D4"/>
    <mergeCell ref="B7:B8"/>
    <mergeCell ref="B9:B10"/>
    <mergeCell ref="B3:B4"/>
    <mergeCell ref="D40:D41"/>
    <mergeCell ref="B34:B35"/>
    <mergeCell ref="B36:B37"/>
    <mergeCell ref="B15:B16"/>
    <mergeCell ref="B26:B27"/>
    <mergeCell ref="B28:B29"/>
    <mergeCell ref="B30:B31"/>
    <mergeCell ref="B32:B33"/>
    <mergeCell ref="B40:B41"/>
    <mergeCell ref="C40:C41"/>
    <mergeCell ref="C3:C4"/>
    <mergeCell ref="C15:C16"/>
    <mergeCell ref="B17:B18"/>
    <mergeCell ref="C34:C35"/>
    <mergeCell ref="B38:B39"/>
    <mergeCell ref="C38:C39"/>
    <mergeCell ref="C36:C37"/>
    <mergeCell ref="B22:B23"/>
    <mergeCell ref="C22:C23"/>
    <mergeCell ref="C24:C25"/>
    <mergeCell ref="G8:H9"/>
    <mergeCell ref="G37:H38"/>
    <mergeCell ref="D15:D16"/>
    <mergeCell ref="D17:D18"/>
    <mergeCell ref="D24:D25"/>
    <mergeCell ref="D26:D27"/>
    <mergeCell ref="D28:D29"/>
    <mergeCell ref="D13:D14"/>
    <mergeCell ref="D30:D31"/>
    <mergeCell ref="G12:H13"/>
    <mergeCell ref="D38:D39"/>
    <mergeCell ref="C26:C27"/>
    <mergeCell ref="C28:C29"/>
    <mergeCell ref="B24:B25"/>
    <mergeCell ref="B20:C20"/>
    <mergeCell ref="C11:C12"/>
    <mergeCell ref="C17:C18"/>
  </mergeCells>
  <printOptions horizontalCentered="1"/>
  <pageMargins left="0.3937007874015748" right="0.35433070866141736" top="0.5118110236220472" bottom="0.35433070866141736" header="0.3149606299212598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N35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" width="1.875" style="5" customWidth="1"/>
    <col min="17" max="16384" width="9.00390625" style="5" customWidth="1"/>
  </cols>
  <sheetData>
    <row r="1" spans="2:14" ht="37.5" customHeight="1">
      <c r="B1" s="341" t="s">
        <v>197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2:13" ht="18" customHeight="1" thickBot="1">
      <c r="B3" s="335" t="s">
        <v>295</v>
      </c>
      <c r="C3" s="356" t="s">
        <v>458</v>
      </c>
      <c r="D3" s="334"/>
      <c r="E3" s="45"/>
      <c r="F3" s="45"/>
      <c r="H3" s="46"/>
      <c r="M3" s="47"/>
    </row>
    <row r="4" spans="2:10" ht="18" customHeight="1" thickBot="1">
      <c r="B4" s="335"/>
      <c r="C4" s="359"/>
      <c r="D4" s="334"/>
      <c r="E4" s="45"/>
      <c r="F4" s="251"/>
      <c r="G4" s="252"/>
      <c r="H4" s="354" t="s">
        <v>442</v>
      </c>
      <c r="I4" s="357"/>
      <c r="J4" s="233">
        <v>12</v>
      </c>
    </row>
    <row r="5" spans="2:10" ht="18" customHeight="1" thickBot="1">
      <c r="B5" s="335" t="s">
        <v>162</v>
      </c>
      <c r="C5" s="365" t="s">
        <v>396</v>
      </c>
      <c r="D5" s="334"/>
      <c r="E5" s="45"/>
      <c r="F5" s="199"/>
      <c r="G5" s="189"/>
      <c r="H5" s="192"/>
      <c r="I5" s="140"/>
      <c r="J5" s="258">
        <v>4</v>
      </c>
    </row>
    <row r="6" spans="2:14" ht="18" customHeight="1" thickBot="1">
      <c r="B6" s="335"/>
      <c r="C6" s="365"/>
      <c r="D6" s="334"/>
      <c r="E6" s="45"/>
      <c r="F6" s="124"/>
      <c r="G6" s="124"/>
      <c r="H6" s="215"/>
      <c r="I6" s="232">
        <v>10</v>
      </c>
      <c r="J6" s="259"/>
      <c r="K6" s="46"/>
      <c r="L6" s="5" t="s">
        <v>349</v>
      </c>
      <c r="N6" s="8"/>
    </row>
    <row r="7" spans="2:13" ht="18" customHeight="1" thickBot="1">
      <c r="B7" s="335" t="s">
        <v>177</v>
      </c>
      <c r="C7" s="337" t="s">
        <v>394</v>
      </c>
      <c r="D7" s="334"/>
      <c r="E7" s="45"/>
      <c r="F7" s="55"/>
      <c r="G7" s="73"/>
      <c r="H7" s="57"/>
      <c r="I7" s="209">
        <v>7</v>
      </c>
      <c r="J7" s="259"/>
      <c r="K7" s="223">
        <v>4</v>
      </c>
      <c r="L7" s="343" t="s">
        <v>458</v>
      </c>
      <c r="M7" s="344"/>
    </row>
    <row r="8" spans="2:13" ht="18" customHeight="1">
      <c r="B8" s="335"/>
      <c r="C8" s="337"/>
      <c r="D8" s="334"/>
      <c r="E8" s="45"/>
      <c r="F8" s="48"/>
      <c r="G8" s="49"/>
      <c r="H8" s="167"/>
      <c r="J8" s="64"/>
      <c r="K8" s="173">
        <v>2</v>
      </c>
      <c r="L8" s="345"/>
      <c r="M8" s="346"/>
    </row>
    <row r="9" spans="1:14" s="8" customFormat="1" ht="18" customHeight="1" thickBot="1">
      <c r="A9" s="67"/>
      <c r="B9" s="335" t="s">
        <v>184</v>
      </c>
      <c r="C9" s="340" t="s">
        <v>391</v>
      </c>
      <c r="D9" s="334"/>
      <c r="E9" s="45"/>
      <c r="F9" s="180"/>
      <c r="G9" s="180"/>
      <c r="H9" s="186"/>
      <c r="I9" s="73"/>
      <c r="J9" s="57"/>
      <c r="N9" s="5"/>
    </row>
    <row r="10" spans="1:12" ht="18" customHeight="1" thickBot="1">
      <c r="A10" s="60"/>
      <c r="B10" s="335"/>
      <c r="C10" s="340"/>
      <c r="D10" s="334"/>
      <c r="E10" s="45"/>
      <c r="F10" s="55"/>
      <c r="G10" s="124"/>
      <c r="H10" s="215"/>
      <c r="I10" s="233">
        <v>3</v>
      </c>
      <c r="J10" s="52"/>
      <c r="K10" s="70"/>
      <c r="L10" s="46"/>
    </row>
    <row r="11" spans="1:14" s="8" customFormat="1" ht="18" customHeight="1">
      <c r="A11" s="67"/>
      <c r="B11" s="335" t="s">
        <v>163</v>
      </c>
      <c r="C11" s="337" t="s">
        <v>392</v>
      </c>
      <c r="D11" s="334"/>
      <c r="E11" s="45"/>
      <c r="F11" s="68"/>
      <c r="G11" s="73"/>
      <c r="H11" s="88"/>
      <c r="I11" s="112">
        <v>0</v>
      </c>
      <c r="J11" s="255"/>
      <c r="K11" s="59"/>
      <c r="L11" s="46"/>
      <c r="M11" s="5"/>
      <c r="N11" s="5"/>
    </row>
    <row r="12" spans="1:10" ht="18" customHeight="1" thickBot="1">
      <c r="A12" s="60"/>
      <c r="B12" s="335"/>
      <c r="C12" s="337"/>
      <c r="D12" s="334"/>
      <c r="E12" s="45"/>
      <c r="F12" s="71"/>
      <c r="G12" s="71"/>
      <c r="H12" s="73"/>
      <c r="I12" s="56"/>
      <c r="J12" s="232">
        <v>13</v>
      </c>
    </row>
    <row r="13" spans="2:10" ht="18" customHeight="1">
      <c r="B13" s="335" t="s">
        <v>181</v>
      </c>
      <c r="C13" s="337" t="s">
        <v>455</v>
      </c>
      <c r="D13" s="334"/>
      <c r="E13" s="45"/>
      <c r="H13" s="73"/>
      <c r="I13" s="88" t="s">
        <v>440</v>
      </c>
      <c r="J13" s="209">
        <v>4</v>
      </c>
    </row>
    <row r="14" spans="2:9" ht="18" customHeight="1">
      <c r="B14" s="335"/>
      <c r="C14" s="337"/>
      <c r="D14" s="334"/>
      <c r="E14" s="45"/>
      <c r="F14" s="72"/>
      <c r="G14" s="72"/>
      <c r="H14" s="72"/>
      <c r="I14" s="72"/>
    </row>
    <row r="15" spans="3:13" ht="22.5" customHeight="1">
      <c r="C15" s="10"/>
      <c r="D15" s="11"/>
      <c r="E15" s="11"/>
      <c r="F15" s="11"/>
      <c r="G15" s="11"/>
      <c r="H15" s="7"/>
      <c r="J15" s="6"/>
      <c r="M15" s="56"/>
    </row>
    <row r="16" spans="2:14" ht="37.5" customHeight="1">
      <c r="B16" s="341" t="s">
        <v>198</v>
      </c>
      <c r="C16" s="341"/>
      <c r="D16" s="5"/>
      <c r="F16" s="6"/>
      <c r="I16" s="6"/>
      <c r="J16" s="44"/>
      <c r="K16" s="44"/>
      <c r="L16" s="44"/>
      <c r="M16" s="44"/>
      <c r="N16" s="44"/>
    </row>
    <row r="17" spans="3:14" ht="15" customHeight="1">
      <c r="C17" s="75"/>
      <c r="D17" s="11"/>
      <c r="E17" s="11"/>
      <c r="F17" s="11"/>
      <c r="G17" s="11"/>
      <c r="H17" s="7"/>
      <c r="I17" s="7"/>
      <c r="J17" s="6"/>
      <c r="K17" s="44"/>
      <c r="L17" s="44"/>
      <c r="M17" s="44"/>
      <c r="N17" s="44"/>
    </row>
    <row r="18" spans="2:13" ht="18" customHeight="1">
      <c r="B18" s="335" t="s">
        <v>175</v>
      </c>
      <c r="C18" s="342" t="s">
        <v>454</v>
      </c>
      <c r="D18" s="334"/>
      <c r="E18" s="45"/>
      <c r="F18" s="45"/>
      <c r="H18" s="46"/>
      <c r="M18" s="47"/>
    </row>
    <row r="19" spans="2:10" ht="18" customHeight="1" thickBot="1">
      <c r="B19" s="335"/>
      <c r="C19" s="358"/>
      <c r="D19" s="334"/>
      <c r="E19" s="45"/>
      <c r="F19" s="48"/>
      <c r="G19" s="48"/>
      <c r="H19" s="49"/>
      <c r="I19" s="125"/>
      <c r="J19" s="248">
        <v>1</v>
      </c>
    </row>
    <row r="20" spans="2:13" ht="18" customHeight="1" thickBot="1">
      <c r="B20" s="335" t="s">
        <v>169</v>
      </c>
      <c r="C20" s="356" t="s">
        <v>397</v>
      </c>
      <c r="D20" s="334"/>
      <c r="E20" s="45"/>
      <c r="F20" s="199"/>
      <c r="G20" s="189"/>
      <c r="H20" s="177"/>
      <c r="I20" s="66"/>
      <c r="J20" s="212">
        <v>3</v>
      </c>
      <c r="K20" s="46"/>
      <c r="M20" s="47"/>
    </row>
    <row r="21" spans="2:14" ht="18" customHeight="1" thickBot="1">
      <c r="B21" s="335"/>
      <c r="C21" s="356"/>
      <c r="D21" s="334"/>
      <c r="E21" s="45"/>
      <c r="F21" s="204"/>
      <c r="G21" s="354" t="s">
        <v>440</v>
      </c>
      <c r="H21" s="354"/>
      <c r="I21" s="249">
        <v>9</v>
      </c>
      <c r="J21" s="288"/>
      <c r="K21" s="46"/>
      <c r="L21" s="5" t="s">
        <v>349</v>
      </c>
      <c r="N21" s="8"/>
    </row>
    <row r="22" spans="2:13" ht="18" customHeight="1" thickBot="1">
      <c r="B22" s="335" t="s">
        <v>164</v>
      </c>
      <c r="C22" s="337" t="s">
        <v>395</v>
      </c>
      <c r="D22" s="334"/>
      <c r="E22" s="45"/>
      <c r="F22" s="55"/>
      <c r="G22" s="355"/>
      <c r="H22" s="355"/>
      <c r="I22" s="224">
        <v>1</v>
      </c>
      <c r="J22" s="259"/>
      <c r="K22" s="232">
        <v>7</v>
      </c>
      <c r="L22" s="343" t="s">
        <v>397</v>
      </c>
      <c r="M22" s="344"/>
    </row>
    <row r="23" spans="2:13" ht="18" customHeight="1">
      <c r="B23" s="335"/>
      <c r="C23" s="337"/>
      <c r="D23" s="334"/>
      <c r="E23" s="45"/>
      <c r="F23" s="48"/>
      <c r="G23" s="49"/>
      <c r="H23" s="167"/>
      <c r="J23" s="80" t="s">
        <v>382</v>
      </c>
      <c r="K23" s="250">
        <v>0</v>
      </c>
      <c r="L23" s="345"/>
      <c r="M23" s="346"/>
    </row>
    <row r="24" spans="1:14" s="8" customFormat="1" ht="18" customHeight="1" thickBot="1">
      <c r="A24" s="67"/>
      <c r="B24" s="335" t="s">
        <v>165</v>
      </c>
      <c r="C24" s="340" t="s">
        <v>430</v>
      </c>
      <c r="D24" s="334"/>
      <c r="E24" s="45"/>
      <c r="F24" s="54"/>
      <c r="G24" s="73"/>
      <c r="I24" s="124"/>
      <c r="J24" s="140"/>
      <c r="K24" s="46"/>
      <c r="L24" s="46"/>
      <c r="M24" s="5"/>
      <c r="N24" s="5"/>
    </row>
    <row r="25" spans="1:10" ht="18" customHeight="1" thickBot="1">
      <c r="A25" s="60"/>
      <c r="B25" s="335"/>
      <c r="C25" s="340"/>
      <c r="D25" s="334"/>
      <c r="E25" s="45"/>
      <c r="F25" s="204"/>
      <c r="G25" s="204"/>
      <c r="H25" s="354" t="s">
        <v>442</v>
      </c>
      <c r="I25" s="354"/>
      <c r="J25" s="232">
        <v>10</v>
      </c>
    </row>
    <row r="26" spans="2:10" ht="18" customHeight="1">
      <c r="B26" s="335" t="s">
        <v>170</v>
      </c>
      <c r="C26" s="337" t="s">
        <v>431</v>
      </c>
      <c r="D26" s="334"/>
      <c r="E26" s="45"/>
      <c r="F26" s="51"/>
      <c r="G26" s="55"/>
      <c r="H26" s="355"/>
      <c r="I26" s="355"/>
      <c r="J26" s="224">
        <v>1</v>
      </c>
    </row>
    <row r="27" spans="2:9" ht="18" customHeight="1">
      <c r="B27" s="335"/>
      <c r="C27" s="337"/>
      <c r="D27" s="334"/>
      <c r="E27" s="45"/>
      <c r="F27" s="72"/>
      <c r="G27" s="72"/>
      <c r="H27" s="72"/>
      <c r="I27" s="72"/>
    </row>
    <row r="28" ht="21.75" customHeight="1">
      <c r="B28" s="60"/>
    </row>
    <row r="29" ht="21.75" customHeight="1">
      <c r="B29" s="60"/>
    </row>
    <row r="30" spans="5:6" ht="11.25" customHeight="1">
      <c r="E30" s="8"/>
      <c r="F30" s="8"/>
    </row>
    <row r="31" spans="2:14" ht="13.5">
      <c r="B31" s="84" t="s">
        <v>106</v>
      </c>
      <c r="C31" s="85"/>
      <c r="E31" s="138" t="s">
        <v>107</v>
      </c>
      <c r="H31" s="85"/>
      <c r="J31" s="84"/>
      <c r="K31" s="85"/>
      <c r="L31" s="85"/>
      <c r="M31" s="85"/>
      <c r="N31" s="85"/>
    </row>
    <row r="32" spans="2:14" ht="13.5">
      <c r="B32" s="84" t="s">
        <v>105</v>
      </c>
      <c r="C32" s="85"/>
      <c r="E32" s="84" t="s">
        <v>246</v>
      </c>
      <c r="H32" s="85"/>
      <c r="J32" s="138"/>
      <c r="K32" s="139"/>
      <c r="L32" s="139"/>
      <c r="M32" s="139"/>
      <c r="N32" s="139"/>
    </row>
    <row r="33" spans="3:14" ht="9" customHeight="1">
      <c r="C33" s="85"/>
      <c r="D33" s="5"/>
      <c r="E33" s="85"/>
      <c r="F33" s="84"/>
      <c r="H33" s="85"/>
      <c r="I33" s="85"/>
      <c r="K33" s="85"/>
      <c r="L33" s="85"/>
      <c r="M33" s="85"/>
      <c r="N33" s="85"/>
    </row>
    <row r="34" ht="13.5">
      <c r="B34" s="84"/>
    </row>
    <row r="35" ht="13.5">
      <c r="B35" s="84"/>
    </row>
  </sheetData>
  <sheetProtection/>
  <mergeCells count="40">
    <mergeCell ref="L7:M8"/>
    <mergeCell ref="B9:B10"/>
    <mergeCell ref="C9:C10"/>
    <mergeCell ref="D9:D10"/>
    <mergeCell ref="D11:D12"/>
    <mergeCell ref="B16:C16"/>
    <mergeCell ref="C7:C8"/>
    <mergeCell ref="D7:D8"/>
    <mergeCell ref="B13:B14"/>
    <mergeCell ref="C13:C14"/>
    <mergeCell ref="D13:D14"/>
    <mergeCell ref="G21:H22"/>
    <mergeCell ref="B1:C1"/>
    <mergeCell ref="B3:B4"/>
    <mergeCell ref="C3:C4"/>
    <mergeCell ref="D3:D4"/>
    <mergeCell ref="B5:B6"/>
    <mergeCell ref="B11:B12"/>
    <mergeCell ref="C11:C12"/>
    <mergeCell ref="C5:C6"/>
    <mergeCell ref="D5:D6"/>
    <mergeCell ref="B7:B8"/>
    <mergeCell ref="L22:M23"/>
    <mergeCell ref="B22:B23"/>
    <mergeCell ref="C22:C23"/>
    <mergeCell ref="D22:D23"/>
    <mergeCell ref="B18:B19"/>
    <mergeCell ref="C18:C19"/>
    <mergeCell ref="D18:D19"/>
    <mergeCell ref="B20:B21"/>
    <mergeCell ref="H25:I26"/>
    <mergeCell ref="H4:I4"/>
    <mergeCell ref="C20:C21"/>
    <mergeCell ref="B26:B27"/>
    <mergeCell ref="C26:C27"/>
    <mergeCell ref="D26:D27"/>
    <mergeCell ref="D20:D21"/>
    <mergeCell ref="B24:B25"/>
    <mergeCell ref="C24:C25"/>
    <mergeCell ref="D24:D25"/>
  </mergeCells>
  <printOptions horizontalCentered="1"/>
  <pageMargins left="0.3937007874015748" right="0.35433070866141736" top="0.4330708661417323" bottom="0.2362204724409449" header="0.275590551181102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P45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6" width="1.4921875" style="5" customWidth="1"/>
    <col min="17" max="16384" width="9.00390625" style="5" customWidth="1"/>
  </cols>
  <sheetData>
    <row r="1" spans="2:14" ht="37.5" customHeight="1">
      <c r="B1" s="341" t="s">
        <v>199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4" ht="12" customHeight="1">
      <c r="C2" s="75"/>
      <c r="D2" s="11"/>
      <c r="E2" s="11"/>
      <c r="F2" s="11"/>
      <c r="G2" s="11"/>
      <c r="H2" s="7"/>
      <c r="I2" s="7"/>
      <c r="J2" s="6"/>
      <c r="K2" s="44"/>
      <c r="L2" s="44"/>
      <c r="M2" s="44"/>
      <c r="N2" s="44"/>
    </row>
    <row r="3" spans="2:13" ht="18" customHeight="1" thickBot="1">
      <c r="B3" s="335" t="s">
        <v>174</v>
      </c>
      <c r="C3" s="356" t="s">
        <v>494</v>
      </c>
      <c r="D3" s="334"/>
      <c r="E3" s="45"/>
      <c r="F3" s="45"/>
      <c r="H3" s="46"/>
      <c r="M3" s="47"/>
    </row>
    <row r="4" spans="2:10" ht="18" customHeight="1" thickBot="1">
      <c r="B4" s="335"/>
      <c r="C4" s="359"/>
      <c r="D4" s="334"/>
      <c r="E4" s="45"/>
      <c r="F4" s="251"/>
      <c r="G4" s="252"/>
      <c r="H4" s="252"/>
      <c r="I4" s="241"/>
      <c r="J4" s="233">
        <v>7</v>
      </c>
    </row>
    <row r="5" spans="2:13" ht="18" customHeight="1" thickBot="1">
      <c r="B5" s="335" t="s">
        <v>171</v>
      </c>
      <c r="C5" s="365" t="s">
        <v>404</v>
      </c>
      <c r="D5" s="334"/>
      <c r="E5" s="45"/>
      <c r="F5" s="199"/>
      <c r="G5" s="189"/>
      <c r="H5" s="192"/>
      <c r="I5" s="140"/>
      <c r="J5" s="118">
        <v>6</v>
      </c>
      <c r="K5" s="246"/>
      <c r="M5" s="47"/>
    </row>
    <row r="6" spans="2:14" ht="18" customHeight="1" thickBot="1">
      <c r="B6" s="335"/>
      <c r="C6" s="365"/>
      <c r="D6" s="334"/>
      <c r="E6" s="45"/>
      <c r="F6" s="204"/>
      <c r="G6" s="354" t="s">
        <v>393</v>
      </c>
      <c r="H6" s="354"/>
      <c r="I6" s="223">
        <v>11</v>
      </c>
      <c r="K6" s="246"/>
      <c r="L6" s="5" t="s">
        <v>349</v>
      </c>
      <c r="N6" s="8"/>
    </row>
    <row r="7" spans="2:13" ht="18" customHeight="1" thickBot="1">
      <c r="B7" s="335" t="s">
        <v>172</v>
      </c>
      <c r="C7" s="337" t="s">
        <v>405</v>
      </c>
      <c r="D7" s="334"/>
      <c r="E7" s="45"/>
      <c r="F7" s="55"/>
      <c r="G7" s="355"/>
      <c r="H7" s="355"/>
      <c r="I7" s="224">
        <v>1</v>
      </c>
      <c r="J7" s="46"/>
      <c r="K7" s="233">
        <v>8</v>
      </c>
      <c r="L7" s="343" t="s">
        <v>494</v>
      </c>
      <c r="M7" s="344"/>
    </row>
    <row r="8" spans="2:13" ht="18" customHeight="1">
      <c r="B8" s="335"/>
      <c r="C8" s="337"/>
      <c r="D8" s="334"/>
      <c r="E8" s="45"/>
      <c r="F8" s="48"/>
      <c r="G8" s="49"/>
      <c r="H8" s="167"/>
      <c r="J8" s="80" t="s">
        <v>530</v>
      </c>
      <c r="K8" s="144">
        <v>7</v>
      </c>
      <c r="L8" s="345"/>
      <c r="M8" s="346"/>
    </row>
    <row r="9" spans="1:16" ht="18" customHeight="1" thickBot="1">
      <c r="A9" s="60"/>
      <c r="B9" s="335" t="s">
        <v>178</v>
      </c>
      <c r="C9" s="336" t="s">
        <v>428</v>
      </c>
      <c r="D9" s="334"/>
      <c r="E9" s="45"/>
      <c r="F9" s="54"/>
      <c r="G9" s="73"/>
      <c r="H9" s="8"/>
      <c r="I9" s="124"/>
      <c r="J9" s="140"/>
      <c r="K9" s="46"/>
      <c r="L9" s="46"/>
      <c r="O9" s="8"/>
      <c r="P9" s="8"/>
    </row>
    <row r="10" spans="1:10" ht="18" customHeight="1" thickBot="1">
      <c r="A10" s="60"/>
      <c r="B10" s="335"/>
      <c r="C10" s="336"/>
      <c r="D10" s="334"/>
      <c r="E10" s="45"/>
      <c r="F10" s="204"/>
      <c r="G10" s="204"/>
      <c r="H10" s="354" t="s">
        <v>381</v>
      </c>
      <c r="I10" s="354"/>
      <c r="J10" s="223">
        <v>11</v>
      </c>
    </row>
    <row r="11" spans="1:16" s="8" customFormat="1" ht="18" customHeight="1">
      <c r="A11" s="67"/>
      <c r="B11" s="335" t="s">
        <v>179</v>
      </c>
      <c r="C11" s="337" t="s">
        <v>429</v>
      </c>
      <c r="D11" s="334"/>
      <c r="E11" s="45"/>
      <c r="F11" s="51"/>
      <c r="G11" s="55"/>
      <c r="H11" s="355"/>
      <c r="I11" s="355"/>
      <c r="J11" s="209">
        <v>0</v>
      </c>
      <c r="K11" s="5"/>
      <c r="L11" s="5"/>
      <c r="M11" s="5"/>
      <c r="N11" s="5"/>
      <c r="O11" s="5"/>
      <c r="P11" s="5"/>
    </row>
    <row r="12" spans="1:9" ht="18" customHeight="1">
      <c r="A12" s="60"/>
      <c r="B12" s="335"/>
      <c r="C12" s="337"/>
      <c r="D12" s="334"/>
      <c r="E12" s="45"/>
      <c r="F12" s="72"/>
      <c r="G12" s="72"/>
      <c r="H12" s="72"/>
      <c r="I12" s="72"/>
    </row>
    <row r="13" spans="3:13" ht="22.5" customHeight="1">
      <c r="C13" s="10"/>
      <c r="D13" s="11"/>
      <c r="E13" s="11"/>
      <c r="F13" s="11"/>
      <c r="G13" s="11"/>
      <c r="H13" s="7"/>
      <c r="J13" s="6"/>
      <c r="M13" s="56"/>
    </row>
    <row r="14" spans="2:14" ht="37.5" customHeight="1">
      <c r="B14" s="341" t="s">
        <v>200</v>
      </c>
      <c r="C14" s="341"/>
      <c r="D14" s="5"/>
      <c r="F14" s="6"/>
      <c r="I14" s="6"/>
      <c r="J14" s="44"/>
      <c r="K14" s="44"/>
      <c r="L14" s="44"/>
      <c r="M14" s="44"/>
      <c r="N14" s="44"/>
    </row>
    <row r="15" spans="3:14" ht="12" customHeight="1">
      <c r="C15" s="75"/>
      <c r="D15" s="11"/>
      <c r="E15" s="11"/>
      <c r="F15" s="11"/>
      <c r="G15" s="11"/>
      <c r="H15" s="7"/>
      <c r="I15" s="7"/>
      <c r="J15" s="6"/>
      <c r="K15" s="44"/>
      <c r="L15" s="44"/>
      <c r="M15" s="44"/>
      <c r="N15" s="44"/>
    </row>
    <row r="16" spans="2:9" ht="16.5" customHeight="1" thickBot="1">
      <c r="B16" s="335" t="s">
        <v>168</v>
      </c>
      <c r="C16" s="356" t="s">
        <v>492</v>
      </c>
      <c r="D16" s="334" t="s">
        <v>98</v>
      </c>
      <c r="E16" s="45"/>
      <c r="F16" s="45"/>
      <c r="G16" s="45"/>
      <c r="I16" s="51"/>
    </row>
    <row r="17" spans="2:10" ht="16.5" customHeight="1" thickBot="1">
      <c r="B17" s="335"/>
      <c r="C17" s="356"/>
      <c r="D17" s="334"/>
      <c r="E17" s="45"/>
      <c r="F17" s="251"/>
      <c r="G17" s="252"/>
      <c r="H17" s="252"/>
      <c r="I17" s="241"/>
      <c r="J17" s="233">
        <v>6</v>
      </c>
    </row>
    <row r="18" spans="2:13" ht="16.5" customHeight="1">
      <c r="B18" s="335" t="s">
        <v>180</v>
      </c>
      <c r="C18" s="337" t="s">
        <v>408</v>
      </c>
      <c r="D18" s="334" t="s">
        <v>99</v>
      </c>
      <c r="E18" s="45"/>
      <c r="F18" s="50"/>
      <c r="G18" s="46"/>
      <c r="H18" s="124"/>
      <c r="I18" s="140"/>
      <c r="J18" s="144">
        <v>5</v>
      </c>
      <c r="M18" s="47"/>
    </row>
    <row r="19" spans="2:14" ht="16.5" customHeight="1" thickBot="1">
      <c r="B19" s="335"/>
      <c r="C19" s="337"/>
      <c r="D19" s="334"/>
      <c r="E19" s="45"/>
      <c r="F19" s="262"/>
      <c r="G19" s="262"/>
      <c r="H19" s="263"/>
      <c r="I19" s="203">
        <v>6</v>
      </c>
      <c r="K19" s="59"/>
      <c r="L19" s="5" t="s">
        <v>349</v>
      </c>
      <c r="N19" s="8"/>
    </row>
    <row r="20" spans="1:13" ht="16.5" customHeight="1" thickBot="1">
      <c r="A20" s="60"/>
      <c r="B20" s="335" t="s">
        <v>296</v>
      </c>
      <c r="C20" s="340" t="s">
        <v>409</v>
      </c>
      <c r="D20" s="334" t="s">
        <v>100</v>
      </c>
      <c r="E20" s="45"/>
      <c r="F20" s="183"/>
      <c r="G20" s="177"/>
      <c r="H20" s="214"/>
      <c r="I20" s="118">
        <v>8</v>
      </c>
      <c r="J20" s="52"/>
      <c r="K20" s="203">
        <v>1</v>
      </c>
      <c r="L20" s="343" t="s">
        <v>432</v>
      </c>
      <c r="M20" s="344"/>
    </row>
    <row r="21" spans="1:13" ht="16.5" customHeight="1">
      <c r="A21" s="60"/>
      <c r="B21" s="335"/>
      <c r="C21" s="340"/>
      <c r="D21" s="334"/>
      <c r="E21" s="45"/>
      <c r="F21" s="124"/>
      <c r="G21" s="225"/>
      <c r="H21" s="226"/>
      <c r="J21" s="56" t="s">
        <v>478</v>
      </c>
      <c r="K21" s="195">
        <v>11</v>
      </c>
      <c r="L21" s="345"/>
      <c r="M21" s="346"/>
    </row>
    <row r="22" spans="1:14" s="8" customFormat="1" ht="18" customHeight="1" thickBot="1">
      <c r="A22" s="67"/>
      <c r="B22" s="335" t="s">
        <v>373</v>
      </c>
      <c r="C22" s="336" t="s">
        <v>432</v>
      </c>
      <c r="D22" s="334"/>
      <c r="E22" s="45"/>
      <c r="F22" s="54"/>
      <c r="G22" s="73"/>
      <c r="I22" s="124"/>
      <c r="J22" s="230"/>
      <c r="K22" s="246"/>
      <c r="L22" s="46"/>
      <c r="M22" s="5"/>
      <c r="N22" s="5"/>
    </row>
    <row r="23" spans="1:11" ht="18" customHeight="1" thickBot="1">
      <c r="A23" s="60"/>
      <c r="B23" s="335"/>
      <c r="C23" s="336"/>
      <c r="D23" s="334"/>
      <c r="E23" s="45"/>
      <c r="F23" s="251"/>
      <c r="G23" s="252"/>
      <c r="H23" s="252"/>
      <c r="I23" s="241"/>
      <c r="J23" s="233">
        <v>4</v>
      </c>
      <c r="K23" s="246"/>
    </row>
    <row r="24" spans="1:16" s="8" customFormat="1" ht="18" customHeight="1">
      <c r="A24" s="67"/>
      <c r="B24" s="335" t="s">
        <v>374</v>
      </c>
      <c r="C24" s="337" t="s">
        <v>315</v>
      </c>
      <c r="D24" s="334"/>
      <c r="E24" s="45"/>
      <c r="F24" s="51"/>
      <c r="G24" s="55"/>
      <c r="H24" s="73"/>
      <c r="I24" s="88"/>
      <c r="J24" s="209">
        <v>2</v>
      </c>
      <c r="K24" s="5"/>
      <c r="L24" s="5"/>
      <c r="M24" s="5"/>
      <c r="N24" s="5"/>
      <c r="O24" s="5"/>
      <c r="P24" s="5"/>
    </row>
    <row r="25" spans="1:9" ht="18" customHeight="1">
      <c r="A25" s="60"/>
      <c r="B25" s="335"/>
      <c r="C25" s="337"/>
      <c r="D25" s="334"/>
      <c r="E25" s="45"/>
      <c r="F25" s="72"/>
      <c r="G25" s="72"/>
      <c r="H25" s="72"/>
      <c r="I25" s="72"/>
    </row>
    <row r="26" ht="21.75" customHeight="1">
      <c r="B26" s="60"/>
    </row>
    <row r="27" spans="3:13" ht="22.5" customHeight="1">
      <c r="C27" s="10"/>
      <c r="D27" s="11"/>
      <c r="E27" s="11"/>
      <c r="F27" s="11"/>
      <c r="G27" s="11"/>
      <c r="H27" s="7"/>
      <c r="J27" s="6"/>
      <c r="M27" s="56"/>
    </row>
    <row r="28" spans="2:14" ht="37.5" customHeight="1">
      <c r="B28" s="341" t="s">
        <v>337</v>
      </c>
      <c r="C28" s="341"/>
      <c r="D28" s="5"/>
      <c r="F28" s="6"/>
      <c r="I28" s="6"/>
      <c r="J28" s="44"/>
      <c r="K28" s="44"/>
      <c r="L28" s="44"/>
      <c r="M28" s="44"/>
      <c r="N28" s="44"/>
    </row>
    <row r="29" spans="3:14" ht="12" customHeight="1">
      <c r="C29" s="75"/>
      <c r="D29" s="11"/>
      <c r="E29" s="11"/>
      <c r="F29" s="11"/>
      <c r="G29" s="11"/>
      <c r="H29" s="7"/>
      <c r="I29" s="7"/>
      <c r="J29" s="6"/>
      <c r="K29" s="44"/>
      <c r="L29" s="44"/>
      <c r="M29" s="44"/>
      <c r="N29" s="44"/>
    </row>
    <row r="30" spans="2:9" ht="16.5" customHeight="1" thickBot="1">
      <c r="B30" s="335" t="s">
        <v>167</v>
      </c>
      <c r="C30" s="356" t="s">
        <v>489</v>
      </c>
      <c r="D30" s="334" t="s">
        <v>98</v>
      </c>
      <c r="E30" s="45"/>
      <c r="F30" s="45"/>
      <c r="G30" s="45"/>
      <c r="I30" s="46"/>
    </row>
    <row r="31" spans="2:10" ht="16.5" customHeight="1" thickBot="1">
      <c r="B31" s="335"/>
      <c r="C31" s="356"/>
      <c r="D31" s="334"/>
      <c r="E31" s="45"/>
      <c r="F31" s="252"/>
      <c r="G31" s="252"/>
      <c r="H31" s="252"/>
      <c r="I31" s="241"/>
      <c r="J31" s="233">
        <v>5</v>
      </c>
    </row>
    <row r="32" spans="2:13" ht="16.5" customHeight="1" thickBot="1">
      <c r="B32" s="335" t="s">
        <v>186</v>
      </c>
      <c r="C32" s="340" t="s">
        <v>406</v>
      </c>
      <c r="D32" s="334" t="s">
        <v>99</v>
      </c>
      <c r="E32" s="45"/>
      <c r="F32" s="199"/>
      <c r="G32" s="189"/>
      <c r="H32" s="177"/>
      <c r="I32" s="140"/>
      <c r="J32" s="144">
        <v>2</v>
      </c>
      <c r="M32" s="47"/>
    </row>
    <row r="33" spans="2:14" ht="16.5" customHeight="1" thickBot="1">
      <c r="B33" s="335"/>
      <c r="C33" s="340"/>
      <c r="D33" s="334"/>
      <c r="E33" s="45"/>
      <c r="F33" s="124"/>
      <c r="G33" s="124"/>
      <c r="H33" s="215"/>
      <c r="I33" s="232">
        <v>5</v>
      </c>
      <c r="K33" s="59"/>
      <c r="L33" s="5" t="s">
        <v>349</v>
      </c>
      <c r="N33" s="8"/>
    </row>
    <row r="34" spans="1:13" ht="16.5" customHeight="1" thickBot="1">
      <c r="A34" s="60"/>
      <c r="B34" s="335" t="s">
        <v>187</v>
      </c>
      <c r="C34" s="337" t="s">
        <v>407</v>
      </c>
      <c r="D34" s="334" t="s">
        <v>100</v>
      </c>
      <c r="E34" s="45"/>
      <c r="F34" s="55"/>
      <c r="G34" s="73"/>
      <c r="H34" s="88"/>
      <c r="I34" s="209">
        <v>1</v>
      </c>
      <c r="J34" s="52"/>
      <c r="K34" s="203">
        <v>4</v>
      </c>
      <c r="L34" s="343" t="s">
        <v>453</v>
      </c>
      <c r="M34" s="344"/>
    </row>
    <row r="35" spans="1:13" ht="16.5" customHeight="1">
      <c r="A35" s="60"/>
      <c r="B35" s="335"/>
      <c r="C35" s="337"/>
      <c r="D35" s="334"/>
      <c r="E35" s="45"/>
      <c r="F35" s="48"/>
      <c r="G35" s="49"/>
      <c r="H35" s="167"/>
      <c r="J35" s="80" t="s">
        <v>530</v>
      </c>
      <c r="K35" s="195">
        <v>6</v>
      </c>
      <c r="L35" s="345"/>
      <c r="M35" s="346"/>
    </row>
    <row r="36" spans="1:14" s="8" customFormat="1" ht="18" customHeight="1">
      <c r="A36" s="67"/>
      <c r="B36" s="335" t="s">
        <v>176</v>
      </c>
      <c r="C36" s="337" t="s">
        <v>487</v>
      </c>
      <c r="D36" s="334"/>
      <c r="E36" s="45"/>
      <c r="F36" s="54"/>
      <c r="G36" s="73"/>
      <c r="I36" s="124"/>
      <c r="J36" s="57"/>
      <c r="K36" s="246"/>
      <c r="L36" s="46"/>
      <c r="M36" s="5"/>
      <c r="N36" s="5"/>
    </row>
    <row r="37" spans="1:11" ht="18" customHeight="1" thickBot="1">
      <c r="A37" s="60"/>
      <c r="B37" s="335"/>
      <c r="C37" s="337"/>
      <c r="D37" s="334"/>
      <c r="E37" s="45"/>
      <c r="F37" s="71"/>
      <c r="G37" s="71"/>
      <c r="H37" s="65"/>
      <c r="I37" s="125"/>
      <c r="J37" s="254">
        <v>8</v>
      </c>
      <c r="K37" s="246"/>
    </row>
    <row r="38" spans="1:16" s="8" customFormat="1" ht="18" customHeight="1" thickBot="1">
      <c r="A38" s="67"/>
      <c r="B38" s="335" t="s">
        <v>183</v>
      </c>
      <c r="C38" s="336" t="s">
        <v>453</v>
      </c>
      <c r="D38" s="334"/>
      <c r="E38" s="45"/>
      <c r="F38" s="183"/>
      <c r="G38" s="183"/>
      <c r="H38" s="177"/>
      <c r="I38" s="214"/>
      <c r="J38" s="195">
        <v>9</v>
      </c>
      <c r="K38" s="5"/>
      <c r="L38" s="5"/>
      <c r="M38" s="5"/>
      <c r="N38" s="5"/>
      <c r="O38" s="5"/>
      <c r="P38" s="5"/>
    </row>
    <row r="39" spans="1:9" ht="18" customHeight="1">
      <c r="A39" s="60"/>
      <c r="B39" s="335"/>
      <c r="C39" s="336"/>
      <c r="D39" s="334"/>
      <c r="E39" s="45"/>
      <c r="F39" s="72"/>
      <c r="G39" s="72"/>
      <c r="H39" s="72"/>
      <c r="I39" s="72"/>
    </row>
    <row r="40" ht="21.75" customHeight="1">
      <c r="B40" s="60"/>
    </row>
    <row r="41" spans="5:6" ht="11.25" customHeight="1">
      <c r="E41" s="8"/>
      <c r="F41" s="8"/>
    </row>
    <row r="42" spans="2:14" ht="13.5">
      <c r="B42" s="84" t="s">
        <v>106</v>
      </c>
      <c r="C42" s="85"/>
      <c r="E42" s="138" t="s">
        <v>107</v>
      </c>
      <c r="H42" s="85"/>
      <c r="J42" s="84"/>
      <c r="K42" s="85"/>
      <c r="L42" s="85"/>
      <c r="M42" s="85"/>
      <c r="N42" s="85"/>
    </row>
    <row r="43" spans="2:14" ht="13.5">
      <c r="B43" s="84" t="s">
        <v>105</v>
      </c>
      <c r="C43" s="85"/>
      <c r="E43" s="84" t="s">
        <v>246</v>
      </c>
      <c r="H43" s="85"/>
      <c r="J43" s="138"/>
      <c r="K43" s="139"/>
      <c r="L43" s="139"/>
      <c r="M43" s="139"/>
      <c r="N43" s="139"/>
    </row>
    <row r="44" spans="3:14" ht="9" customHeight="1">
      <c r="C44" s="85"/>
      <c r="D44" s="5"/>
      <c r="E44" s="85"/>
      <c r="F44" s="84"/>
      <c r="H44" s="85"/>
      <c r="I44" s="85"/>
      <c r="K44" s="85"/>
      <c r="L44" s="85"/>
      <c r="M44" s="85"/>
      <c r="N44" s="85"/>
    </row>
    <row r="45" spans="2:14" ht="6.75" customHeight="1">
      <c r="B45" s="84"/>
      <c r="C45" s="85"/>
      <c r="D45" s="5"/>
      <c r="E45" s="85"/>
      <c r="F45" s="84"/>
      <c r="H45" s="85"/>
      <c r="I45" s="85"/>
      <c r="K45" s="85"/>
      <c r="L45" s="85"/>
      <c r="M45" s="85"/>
      <c r="N45" s="85"/>
    </row>
  </sheetData>
  <sheetProtection/>
  <mergeCells count="53">
    <mergeCell ref="G6:H7"/>
    <mergeCell ref="B32:B33"/>
    <mergeCell ref="C32:C33"/>
    <mergeCell ref="D32:D33"/>
    <mergeCell ref="B34:B35"/>
    <mergeCell ref="C34:C35"/>
    <mergeCell ref="D34:D35"/>
    <mergeCell ref="D16:D17"/>
    <mergeCell ref="D11:D12"/>
    <mergeCell ref="B7:B8"/>
    <mergeCell ref="B1:C1"/>
    <mergeCell ref="B3:B4"/>
    <mergeCell ref="C3:C4"/>
    <mergeCell ref="D3:D4"/>
    <mergeCell ref="B5:B6"/>
    <mergeCell ref="C5:C6"/>
    <mergeCell ref="D5:D6"/>
    <mergeCell ref="C7:C8"/>
    <mergeCell ref="D7:D8"/>
    <mergeCell ref="B9:B10"/>
    <mergeCell ref="C9:C10"/>
    <mergeCell ref="D9:D10"/>
    <mergeCell ref="B11:B12"/>
    <mergeCell ref="C11:C12"/>
    <mergeCell ref="L7:M8"/>
    <mergeCell ref="L20:M21"/>
    <mergeCell ref="B28:C28"/>
    <mergeCell ref="B30:B31"/>
    <mergeCell ref="C30:C31"/>
    <mergeCell ref="D30:D31"/>
    <mergeCell ref="B24:B25"/>
    <mergeCell ref="C24:C25"/>
    <mergeCell ref="B18:B19"/>
    <mergeCell ref="C18:C19"/>
    <mergeCell ref="L34:M35"/>
    <mergeCell ref="B36:B37"/>
    <mergeCell ref="C36:C37"/>
    <mergeCell ref="D36:D37"/>
    <mergeCell ref="D22:D23"/>
    <mergeCell ref="D20:D21"/>
    <mergeCell ref="B20:B21"/>
    <mergeCell ref="C20:C21"/>
    <mergeCell ref="B22:B23"/>
    <mergeCell ref="C22:C23"/>
    <mergeCell ref="H10:I11"/>
    <mergeCell ref="D24:D25"/>
    <mergeCell ref="D18:D19"/>
    <mergeCell ref="B38:B39"/>
    <mergeCell ref="C38:C39"/>
    <mergeCell ref="D38:D39"/>
    <mergeCell ref="B14:C14"/>
    <mergeCell ref="B16:B17"/>
    <mergeCell ref="C16:C17"/>
  </mergeCells>
  <printOptions horizontalCentered="1"/>
  <pageMargins left="0.3937007874015748" right="0.35433070866141736" top="0.5118110236220472" bottom="0.35433070866141736" header="0.3149606299212598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N51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9" width="7.75390625" style="5" customWidth="1"/>
    <col min="10" max="10" width="4.50390625" style="5" customWidth="1"/>
    <col min="11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341" t="s">
        <v>333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6.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1:9" s="8" customFormat="1" ht="16.5" customHeight="1">
      <c r="A3" s="67"/>
      <c r="B3" s="353">
        <v>1</v>
      </c>
      <c r="C3" s="358" t="s">
        <v>447</v>
      </c>
      <c r="D3" s="334" t="s">
        <v>135</v>
      </c>
      <c r="E3" s="45"/>
      <c r="F3" s="61"/>
      <c r="G3" s="69"/>
      <c r="H3" s="121"/>
      <c r="I3" s="54"/>
    </row>
    <row r="4" spans="1:13" ht="16.5" customHeight="1" thickBot="1">
      <c r="A4" s="60"/>
      <c r="B4" s="353"/>
      <c r="C4" s="337"/>
      <c r="D4" s="334"/>
      <c r="E4" s="45"/>
      <c r="F4" s="77"/>
      <c r="G4" s="77"/>
      <c r="H4" s="125"/>
      <c r="I4" s="196">
        <v>3</v>
      </c>
      <c r="J4" s="8"/>
      <c r="M4" s="8"/>
    </row>
    <row r="5" spans="1:11" ht="16.5" customHeight="1" thickBot="1">
      <c r="A5" s="60"/>
      <c r="B5" s="353">
        <v>2</v>
      </c>
      <c r="C5" s="340" t="s">
        <v>500</v>
      </c>
      <c r="D5" s="334" t="s">
        <v>122</v>
      </c>
      <c r="E5" s="45"/>
      <c r="F5" s="183"/>
      <c r="G5" s="177"/>
      <c r="H5" s="214"/>
      <c r="I5" s="144">
        <v>6</v>
      </c>
      <c r="K5" s="5" t="s">
        <v>341</v>
      </c>
    </row>
    <row r="6" spans="1:14" ht="16.5" customHeight="1" thickBot="1">
      <c r="A6" s="60"/>
      <c r="B6" s="353"/>
      <c r="C6" s="340"/>
      <c r="D6" s="334"/>
      <c r="E6" s="45"/>
      <c r="F6" s="146"/>
      <c r="G6" s="225"/>
      <c r="H6" s="226"/>
      <c r="I6" s="142"/>
      <c r="J6" s="179">
        <v>5</v>
      </c>
      <c r="K6" s="343" t="s">
        <v>501</v>
      </c>
      <c r="L6" s="344"/>
      <c r="N6" s="8"/>
    </row>
    <row r="7" spans="1:14" s="8" customFormat="1" ht="16.5" customHeight="1" thickBot="1">
      <c r="A7" s="67"/>
      <c r="B7" s="353">
        <v>3</v>
      </c>
      <c r="C7" s="336" t="s">
        <v>501</v>
      </c>
      <c r="D7" s="334" t="s">
        <v>121</v>
      </c>
      <c r="E7" s="45"/>
      <c r="F7" s="189"/>
      <c r="G7" s="193"/>
      <c r="H7" s="227"/>
      <c r="I7" s="230"/>
      <c r="J7" s="195">
        <v>8</v>
      </c>
      <c r="K7" s="345"/>
      <c r="L7" s="346"/>
      <c r="M7" s="5"/>
      <c r="N7" s="5"/>
    </row>
    <row r="8" spans="1:13" ht="16.5" customHeight="1" thickBot="1">
      <c r="A8" s="60"/>
      <c r="B8" s="353"/>
      <c r="C8" s="336"/>
      <c r="D8" s="334"/>
      <c r="E8" s="45"/>
      <c r="F8" s="146"/>
      <c r="G8" s="146"/>
      <c r="H8" s="215"/>
      <c r="I8" s="191">
        <v>11</v>
      </c>
      <c r="J8" s="246"/>
      <c r="L8" s="60"/>
      <c r="M8" s="8"/>
    </row>
    <row r="9" spans="1:9" ht="16.5" customHeight="1">
      <c r="A9" s="60"/>
      <c r="B9" s="353">
        <v>4</v>
      </c>
      <c r="C9" s="337" t="s">
        <v>448</v>
      </c>
      <c r="D9" s="334" t="s">
        <v>123</v>
      </c>
      <c r="E9" s="45"/>
      <c r="F9" s="68"/>
      <c r="G9" s="87"/>
      <c r="H9" s="88"/>
      <c r="I9" s="112">
        <v>6</v>
      </c>
    </row>
    <row r="10" spans="1:5" ht="16.5" customHeight="1">
      <c r="A10" s="60"/>
      <c r="B10" s="353"/>
      <c r="C10" s="337"/>
      <c r="D10" s="334"/>
      <c r="E10" s="45"/>
    </row>
    <row r="11" spans="1:13" s="8" customFormat="1" ht="16.5" customHeight="1">
      <c r="A11" s="67"/>
      <c r="B11" s="353">
        <v>5</v>
      </c>
      <c r="C11" s="337" t="s">
        <v>460</v>
      </c>
      <c r="D11" s="334" t="s">
        <v>134</v>
      </c>
      <c r="E11" s="45"/>
      <c r="J11" s="5"/>
      <c r="K11" s="5"/>
      <c r="L11" s="5"/>
      <c r="M11" s="5"/>
    </row>
    <row r="12" spans="1:9" ht="16.5" customHeight="1" thickBot="1">
      <c r="A12" s="60"/>
      <c r="B12" s="353"/>
      <c r="C12" s="337"/>
      <c r="D12" s="334"/>
      <c r="E12" s="45"/>
      <c r="F12" s="77"/>
      <c r="G12" s="165"/>
      <c r="H12" s="125"/>
      <c r="I12" s="196">
        <v>6</v>
      </c>
    </row>
    <row r="13" spans="1:9" ht="16.5" customHeight="1" thickBot="1">
      <c r="A13" s="60"/>
      <c r="B13" s="353">
        <v>6</v>
      </c>
      <c r="C13" s="340" t="s">
        <v>520</v>
      </c>
      <c r="D13" s="334" t="s">
        <v>235</v>
      </c>
      <c r="E13" s="45"/>
      <c r="F13" s="55"/>
      <c r="G13" s="124"/>
      <c r="H13" s="210"/>
      <c r="I13" s="197">
        <v>7</v>
      </c>
    </row>
    <row r="14" spans="1:11" ht="16.5" customHeight="1" thickBot="1">
      <c r="A14" s="60"/>
      <c r="B14" s="353"/>
      <c r="C14" s="340"/>
      <c r="D14" s="334"/>
      <c r="E14" s="45"/>
      <c r="F14" s="202"/>
      <c r="G14" s="206"/>
      <c r="H14" s="208">
        <v>5</v>
      </c>
      <c r="I14" s="52"/>
      <c r="K14" s="5" t="s">
        <v>342</v>
      </c>
    </row>
    <row r="15" spans="1:13" s="8" customFormat="1" ht="16.5" customHeight="1" thickBot="1">
      <c r="A15" s="67"/>
      <c r="B15" s="353">
        <v>7</v>
      </c>
      <c r="C15" s="337" t="s">
        <v>378</v>
      </c>
      <c r="D15" s="334" t="s">
        <v>366</v>
      </c>
      <c r="E15" s="45"/>
      <c r="F15" s="87"/>
      <c r="G15" s="88"/>
      <c r="H15" s="112">
        <v>3</v>
      </c>
      <c r="I15" s="64"/>
      <c r="J15" s="270">
        <v>2</v>
      </c>
      <c r="K15" s="343" t="s">
        <v>519</v>
      </c>
      <c r="L15" s="344"/>
      <c r="M15" s="5"/>
    </row>
    <row r="16" spans="1:12" ht="16.5" customHeight="1">
      <c r="A16" s="60"/>
      <c r="B16" s="353"/>
      <c r="C16" s="337"/>
      <c r="D16" s="334"/>
      <c r="E16" s="45"/>
      <c r="F16" s="65"/>
      <c r="G16" s="71"/>
      <c r="I16" s="269"/>
      <c r="J16" s="238">
        <v>5</v>
      </c>
      <c r="K16" s="345"/>
      <c r="L16" s="346"/>
    </row>
    <row r="17" spans="1:13" ht="16.5" customHeight="1">
      <c r="A17" s="60"/>
      <c r="B17" s="353">
        <v>8</v>
      </c>
      <c r="C17" s="337" t="s">
        <v>466</v>
      </c>
      <c r="D17" s="334" t="s">
        <v>120</v>
      </c>
      <c r="E17" s="45"/>
      <c r="F17" s="68"/>
      <c r="G17" s="146"/>
      <c r="H17" s="171"/>
      <c r="I17" s="210"/>
      <c r="L17" s="60"/>
      <c r="M17" s="8"/>
    </row>
    <row r="18" spans="1:9" ht="16.5" customHeight="1" thickBot="1">
      <c r="A18" s="60"/>
      <c r="B18" s="353"/>
      <c r="C18" s="337"/>
      <c r="D18" s="334"/>
      <c r="E18" s="45"/>
      <c r="F18" s="77"/>
      <c r="G18" s="338" t="s">
        <v>456</v>
      </c>
      <c r="H18" s="338"/>
      <c r="I18" s="211">
        <v>2</v>
      </c>
    </row>
    <row r="19" spans="1:13" s="8" customFormat="1" ht="16.5" customHeight="1" thickBot="1">
      <c r="A19" s="67"/>
      <c r="B19" s="353">
        <v>9</v>
      </c>
      <c r="C19" s="336" t="s">
        <v>519</v>
      </c>
      <c r="D19" s="334" t="s">
        <v>137</v>
      </c>
      <c r="E19" s="45"/>
      <c r="F19" s="180"/>
      <c r="G19" s="339"/>
      <c r="H19" s="339"/>
      <c r="I19" s="195">
        <v>3</v>
      </c>
      <c r="M19" s="5"/>
    </row>
    <row r="20" spans="1:8" ht="16.5" customHeight="1">
      <c r="A20" s="60"/>
      <c r="B20" s="353"/>
      <c r="C20" s="336"/>
      <c r="D20" s="334"/>
      <c r="E20" s="45"/>
      <c r="F20" s="46"/>
      <c r="G20" s="46"/>
      <c r="H20" s="73"/>
    </row>
    <row r="21" spans="1:12" ht="16.5" customHeight="1" hidden="1">
      <c r="A21" s="60"/>
      <c r="B21" s="353"/>
      <c r="C21" s="337" t="e">
        <v>#N/A</v>
      </c>
      <c r="D21" s="334"/>
      <c r="E21" s="45"/>
      <c r="F21" s="11"/>
      <c r="G21" s="11"/>
      <c r="H21" s="7"/>
      <c r="I21" s="7"/>
      <c r="J21" s="6"/>
      <c r="K21" s="6"/>
      <c r="L21" s="6"/>
    </row>
    <row r="22" spans="1:12" ht="16.5" customHeight="1" hidden="1">
      <c r="A22" s="60"/>
      <c r="B22" s="353"/>
      <c r="C22" s="337"/>
      <c r="D22" s="334"/>
      <c r="E22" s="45"/>
      <c r="F22" s="6"/>
      <c r="I22" s="6"/>
      <c r="J22" s="44"/>
      <c r="K22" s="44"/>
      <c r="L22" s="44"/>
    </row>
    <row r="23" spans="1:13" s="8" customFormat="1" ht="16.5" customHeight="1" hidden="1">
      <c r="A23" s="67"/>
      <c r="B23" s="353"/>
      <c r="C23" s="337" t="e">
        <v>#N/A</v>
      </c>
      <c r="D23" s="334"/>
      <c r="E23" s="45"/>
      <c r="F23" s="11"/>
      <c r="G23" s="11"/>
      <c r="H23" s="7"/>
      <c r="I23" s="7"/>
      <c r="J23" s="6"/>
      <c r="K23" s="6"/>
      <c r="L23" s="6"/>
      <c r="M23" s="5"/>
    </row>
    <row r="24" spans="1:6" ht="16.5" customHeight="1" hidden="1">
      <c r="A24" s="60"/>
      <c r="B24" s="353"/>
      <c r="C24" s="337"/>
      <c r="D24" s="334"/>
      <c r="E24" s="45"/>
      <c r="F24" s="45"/>
    </row>
    <row r="25" spans="3:12" ht="16.5" customHeight="1">
      <c r="C25" s="75"/>
      <c r="D25" s="11"/>
      <c r="E25" s="11"/>
      <c r="F25" s="11"/>
      <c r="G25" s="11"/>
      <c r="H25" s="7"/>
      <c r="I25" s="7"/>
      <c r="J25" s="6"/>
      <c r="K25" s="6"/>
      <c r="L25" s="6"/>
    </row>
    <row r="26" spans="2:14" ht="37.5" customHeight="1">
      <c r="B26" s="341" t="s">
        <v>332</v>
      </c>
      <c r="C26" s="341"/>
      <c r="D26" s="5"/>
      <c r="F26" s="6"/>
      <c r="I26" s="6"/>
      <c r="J26" s="44"/>
      <c r="K26" s="44"/>
      <c r="L26" s="44"/>
      <c r="M26" s="44"/>
      <c r="N26" s="44"/>
    </row>
    <row r="27" spans="3:12" ht="16.5" customHeight="1">
      <c r="C27" s="75"/>
      <c r="D27" s="11"/>
      <c r="E27" s="11"/>
      <c r="F27" s="11"/>
      <c r="G27" s="11"/>
      <c r="H27" s="7"/>
      <c r="I27" s="7"/>
      <c r="J27" s="6"/>
      <c r="K27" s="6"/>
      <c r="L27" s="6"/>
    </row>
    <row r="28" spans="1:13" ht="16.5" customHeight="1" thickBot="1">
      <c r="A28" s="60"/>
      <c r="B28" s="353">
        <v>10</v>
      </c>
      <c r="C28" s="356" t="s">
        <v>518</v>
      </c>
      <c r="D28" s="334" t="s">
        <v>212</v>
      </c>
      <c r="E28" s="45"/>
      <c r="F28" s="199"/>
      <c r="G28" s="189"/>
      <c r="H28" s="189"/>
      <c r="M28" s="47"/>
    </row>
    <row r="29" spans="1:9" ht="16.5" customHeight="1" thickBot="1">
      <c r="A29" s="60"/>
      <c r="B29" s="353"/>
      <c r="C29" s="359"/>
      <c r="D29" s="334"/>
      <c r="E29" s="45"/>
      <c r="F29" s="354" t="s">
        <v>382</v>
      </c>
      <c r="G29" s="354"/>
      <c r="H29" s="357"/>
      <c r="I29" s="191">
        <v>9</v>
      </c>
    </row>
    <row r="30" spans="1:12" s="8" customFormat="1" ht="16.5" customHeight="1" thickBot="1">
      <c r="A30" s="67"/>
      <c r="B30" s="353">
        <f>B28+1</f>
        <v>11</v>
      </c>
      <c r="C30" s="367" t="s">
        <v>467</v>
      </c>
      <c r="D30" s="334" t="s">
        <v>138</v>
      </c>
      <c r="E30" s="45"/>
      <c r="F30" s="55"/>
      <c r="G30" s="61"/>
      <c r="H30" s="140"/>
      <c r="I30" s="235">
        <v>2</v>
      </c>
      <c r="K30" s="5"/>
      <c r="L30" s="5"/>
    </row>
    <row r="31" spans="1:11" ht="16.5" customHeight="1" thickBot="1">
      <c r="A31" s="60"/>
      <c r="B31" s="353"/>
      <c r="C31" s="368"/>
      <c r="D31" s="334"/>
      <c r="E31" s="45"/>
      <c r="F31" s="202"/>
      <c r="G31" s="206"/>
      <c r="H31" s="191">
        <v>18</v>
      </c>
      <c r="I31" s="261"/>
      <c r="K31" s="5" t="s">
        <v>343</v>
      </c>
    </row>
    <row r="32" spans="1:12" ht="16.5" customHeight="1" thickBot="1">
      <c r="A32" s="60"/>
      <c r="B32" s="353">
        <f>B30+1</f>
        <v>12</v>
      </c>
      <c r="C32" s="374" t="s">
        <v>262</v>
      </c>
      <c r="D32" s="334" t="s">
        <v>129</v>
      </c>
      <c r="E32" s="45"/>
      <c r="F32" s="87"/>
      <c r="G32" s="88"/>
      <c r="H32" s="112">
        <v>17</v>
      </c>
      <c r="I32" s="236"/>
      <c r="J32" s="185">
        <v>6</v>
      </c>
      <c r="K32" s="343" t="s">
        <v>518</v>
      </c>
      <c r="L32" s="344"/>
    </row>
    <row r="33" spans="1:12" ht="16.5" customHeight="1">
      <c r="A33" s="60"/>
      <c r="B33" s="353"/>
      <c r="C33" s="358"/>
      <c r="D33" s="334"/>
      <c r="E33" s="45"/>
      <c r="F33" s="65"/>
      <c r="G33" s="79"/>
      <c r="I33" s="142"/>
      <c r="J33" s="118">
        <v>2</v>
      </c>
      <c r="K33" s="345"/>
      <c r="L33" s="346"/>
    </row>
    <row r="34" spans="1:12" s="8" customFormat="1" ht="16.5" customHeight="1" thickBot="1">
      <c r="A34" s="67"/>
      <c r="B34" s="353">
        <f>B32+1</f>
        <v>13</v>
      </c>
      <c r="C34" s="367" t="s">
        <v>521</v>
      </c>
      <c r="D34" s="334" t="s">
        <v>209</v>
      </c>
      <c r="E34" s="45"/>
      <c r="F34" s="180"/>
      <c r="G34" s="193"/>
      <c r="H34" s="239"/>
      <c r="I34" s="140"/>
      <c r="J34" s="5"/>
      <c r="K34" s="5"/>
      <c r="L34" s="60"/>
    </row>
    <row r="35" spans="1:9" ht="16.5" customHeight="1" thickBot="1">
      <c r="A35" s="60"/>
      <c r="B35" s="353"/>
      <c r="C35" s="368"/>
      <c r="D35" s="334"/>
      <c r="E35" s="45"/>
      <c r="F35" s="204"/>
      <c r="G35" s="354" t="s">
        <v>440</v>
      </c>
      <c r="H35" s="354"/>
      <c r="I35" s="185">
        <v>8</v>
      </c>
    </row>
    <row r="36" spans="1:9" ht="16.5" customHeight="1">
      <c r="A36" s="60"/>
      <c r="B36" s="353">
        <f>B34+1</f>
        <v>14</v>
      </c>
      <c r="C36" s="374" t="s">
        <v>461</v>
      </c>
      <c r="D36" s="334" t="s">
        <v>211</v>
      </c>
      <c r="E36" s="45"/>
      <c r="F36" s="68"/>
      <c r="G36" s="355"/>
      <c r="H36" s="355"/>
      <c r="I36" s="209">
        <v>0</v>
      </c>
    </row>
    <row r="37" spans="1:9" ht="16.5" customHeight="1">
      <c r="A37" s="60"/>
      <c r="B37" s="353"/>
      <c r="C37" s="358"/>
      <c r="D37" s="334"/>
      <c r="E37" s="45"/>
      <c r="F37" s="71"/>
      <c r="G37" s="71"/>
      <c r="H37" s="73"/>
      <c r="I37" s="46"/>
    </row>
    <row r="38" spans="1:13" s="8" customFormat="1" ht="16.5" customHeight="1" thickBot="1">
      <c r="A38" s="67"/>
      <c r="B38" s="353">
        <f>B36+1</f>
        <v>15</v>
      </c>
      <c r="C38" s="367" t="s">
        <v>523</v>
      </c>
      <c r="D38" s="334" t="s">
        <v>132</v>
      </c>
      <c r="E38" s="45"/>
      <c r="F38" s="5"/>
      <c r="G38" s="5"/>
      <c r="H38" s="51"/>
      <c r="I38" s="145"/>
      <c r="J38" s="5"/>
      <c r="K38" s="5"/>
      <c r="L38" s="5"/>
      <c r="M38" s="5"/>
    </row>
    <row r="39" spans="1:9" ht="16.5" customHeight="1" thickBot="1">
      <c r="A39" s="60"/>
      <c r="B39" s="353"/>
      <c r="C39" s="368"/>
      <c r="D39" s="334"/>
      <c r="E39" s="45"/>
      <c r="F39" s="354"/>
      <c r="G39" s="354"/>
      <c r="H39" s="357"/>
      <c r="I39" s="191">
        <v>9</v>
      </c>
    </row>
    <row r="40" spans="1:11" ht="16.5" customHeight="1">
      <c r="A40" s="60"/>
      <c r="B40" s="353">
        <f>B38+1</f>
        <v>16</v>
      </c>
      <c r="C40" s="374" t="s">
        <v>496</v>
      </c>
      <c r="D40" s="334" t="s">
        <v>136</v>
      </c>
      <c r="E40" s="45"/>
      <c r="F40" s="51"/>
      <c r="G40" s="87"/>
      <c r="H40" s="62"/>
      <c r="I40" s="113">
        <v>4</v>
      </c>
      <c r="K40" s="5" t="s">
        <v>344</v>
      </c>
    </row>
    <row r="41" spans="1:12" ht="16.5" customHeight="1" thickBot="1">
      <c r="A41" s="60"/>
      <c r="B41" s="353"/>
      <c r="C41" s="358"/>
      <c r="D41" s="334"/>
      <c r="E41" s="45"/>
      <c r="F41" s="71"/>
      <c r="G41" s="46"/>
      <c r="I41" s="142"/>
      <c r="J41" s="203">
        <v>0</v>
      </c>
      <c r="K41" s="343" t="s">
        <v>524</v>
      </c>
      <c r="L41" s="344"/>
    </row>
    <row r="42" spans="1:13" s="8" customFormat="1" ht="16.5" customHeight="1" thickBot="1">
      <c r="A42" s="67"/>
      <c r="B42" s="353">
        <f>B40+1</f>
        <v>17</v>
      </c>
      <c r="C42" s="367" t="s">
        <v>497</v>
      </c>
      <c r="D42" s="334" t="s">
        <v>119</v>
      </c>
      <c r="E42" s="45"/>
      <c r="F42" s="51"/>
      <c r="G42" s="146"/>
      <c r="H42" s="153"/>
      <c r="I42" s="275" t="s">
        <v>381</v>
      </c>
      <c r="J42" s="197">
        <v>10</v>
      </c>
      <c r="K42" s="345"/>
      <c r="L42" s="346"/>
      <c r="M42" s="5"/>
    </row>
    <row r="43" spans="1:13" ht="16.5" customHeight="1" thickBot="1">
      <c r="A43" s="60"/>
      <c r="B43" s="353"/>
      <c r="C43" s="368"/>
      <c r="D43" s="334"/>
      <c r="E43" s="45"/>
      <c r="F43" s="202"/>
      <c r="G43" s="206"/>
      <c r="H43" s="191">
        <v>6</v>
      </c>
      <c r="I43" s="272"/>
      <c r="L43" s="60"/>
      <c r="M43" s="8"/>
    </row>
    <row r="44" spans="1:9" ht="16.5" customHeight="1">
      <c r="A44" s="60"/>
      <c r="B44" s="353">
        <f>B42+1</f>
        <v>18</v>
      </c>
      <c r="C44" s="374" t="s">
        <v>261</v>
      </c>
      <c r="D44" s="334" t="s">
        <v>127</v>
      </c>
      <c r="E44" s="45"/>
      <c r="F44" s="87"/>
      <c r="G44" s="88"/>
      <c r="H44" s="190">
        <v>5</v>
      </c>
      <c r="I44" s="273"/>
    </row>
    <row r="45" spans="1:9" ht="16.5" customHeight="1" thickBot="1">
      <c r="A45" s="60"/>
      <c r="B45" s="353"/>
      <c r="C45" s="358"/>
      <c r="D45" s="334"/>
      <c r="E45" s="45"/>
      <c r="F45" s="79"/>
      <c r="H45" s="64"/>
      <c r="I45" s="274">
        <v>0</v>
      </c>
    </row>
    <row r="46" spans="1:13" s="8" customFormat="1" ht="16.5" customHeight="1" thickBot="1">
      <c r="A46" s="67"/>
      <c r="B46" s="353">
        <f>B44+1</f>
        <v>19</v>
      </c>
      <c r="C46" s="375" t="s">
        <v>524</v>
      </c>
      <c r="D46" s="334" t="s">
        <v>124</v>
      </c>
      <c r="E46" s="45"/>
      <c r="F46" s="180"/>
      <c r="G46" s="177"/>
      <c r="H46" s="178"/>
      <c r="I46" s="195">
        <v>3</v>
      </c>
      <c r="J46" s="5"/>
      <c r="K46" s="5"/>
      <c r="L46" s="5"/>
      <c r="M46" s="5"/>
    </row>
    <row r="47" spans="1:8" ht="16.5" customHeight="1">
      <c r="A47" s="60"/>
      <c r="B47" s="353"/>
      <c r="C47" s="359"/>
      <c r="D47" s="334"/>
      <c r="E47" s="45"/>
      <c r="F47" s="46"/>
      <c r="G47" s="46"/>
      <c r="H47" s="73"/>
    </row>
    <row r="48" ht="13.5">
      <c r="E48" s="8"/>
    </row>
    <row r="49" spans="2:10" ht="13.5">
      <c r="B49" s="122"/>
      <c r="C49" s="84" t="s">
        <v>228</v>
      </c>
      <c r="D49" s="84"/>
      <c r="E49" s="122"/>
      <c r="F49" s="123"/>
      <c r="G49" s="84" t="s">
        <v>213</v>
      </c>
      <c r="H49" s="122"/>
      <c r="I49" s="123"/>
      <c r="J49" s="123"/>
    </row>
    <row r="50" spans="3:12" s="122" customFormat="1" ht="13.5">
      <c r="C50" s="84" t="s">
        <v>126</v>
      </c>
      <c r="D50" s="84"/>
      <c r="F50" s="123"/>
      <c r="H50" s="84"/>
      <c r="I50" s="123"/>
      <c r="J50" s="123"/>
      <c r="K50" s="5"/>
      <c r="L50" s="123"/>
    </row>
    <row r="51" spans="4:12" s="122" customFormat="1" ht="13.5">
      <c r="D51" s="84"/>
      <c r="F51" s="123"/>
      <c r="G51" s="123"/>
      <c r="H51" s="123"/>
      <c r="I51" s="123"/>
      <c r="J51" s="123"/>
      <c r="K51" s="123"/>
      <c r="L51" s="123"/>
    </row>
  </sheetData>
  <sheetProtection/>
  <mergeCells count="73">
    <mergeCell ref="C3:C4"/>
    <mergeCell ref="D3:D4"/>
    <mergeCell ref="C5:C6"/>
    <mergeCell ref="D5:D6"/>
    <mergeCell ref="B5:B6"/>
    <mergeCell ref="B7:B8"/>
    <mergeCell ref="B3:B4"/>
    <mergeCell ref="B34:B35"/>
    <mergeCell ref="C34:C35"/>
    <mergeCell ref="D34:D35"/>
    <mergeCell ref="D21:D22"/>
    <mergeCell ref="C28:C29"/>
    <mergeCell ref="C23:C24"/>
    <mergeCell ref="D23:D24"/>
    <mergeCell ref="B30:B31"/>
    <mergeCell ref="C30:C31"/>
    <mergeCell ref="B23:B24"/>
    <mergeCell ref="B1:C1"/>
    <mergeCell ref="B26:C26"/>
    <mergeCell ref="C17:C18"/>
    <mergeCell ref="C19:C20"/>
    <mergeCell ref="C21:C22"/>
    <mergeCell ref="B19:B20"/>
    <mergeCell ref="B13:B14"/>
    <mergeCell ref="C13:C14"/>
    <mergeCell ref="B21:B22"/>
    <mergeCell ref="C7:C8"/>
    <mergeCell ref="B9:B10"/>
    <mergeCell ref="C9:C10"/>
    <mergeCell ref="D9:D10"/>
    <mergeCell ref="B11:B12"/>
    <mergeCell ref="C11:C12"/>
    <mergeCell ref="D11:D12"/>
    <mergeCell ref="C38:C39"/>
    <mergeCell ref="D38:D39"/>
    <mergeCell ref="D44:D45"/>
    <mergeCell ref="B28:B29"/>
    <mergeCell ref="B15:B16"/>
    <mergeCell ref="B17:B18"/>
    <mergeCell ref="C15:C16"/>
    <mergeCell ref="B44:B45"/>
    <mergeCell ref="C44:C45"/>
    <mergeCell ref="D17:D18"/>
    <mergeCell ref="D40:D41"/>
    <mergeCell ref="C32:C33"/>
    <mergeCell ref="D32:D33"/>
    <mergeCell ref="B46:B47"/>
    <mergeCell ref="C46:C47"/>
    <mergeCell ref="D46:D47"/>
    <mergeCell ref="B36:B37"/>
    <mergeCell ref="C36:C37"/>
    <mergeCell ref="D36:D37"/>
    <mergeCell ref="B38:B39"/>
    <mergeCell ref="K6:L7"/>
    <mergeCell ref="K32:L33"/>
    <mergeCell ref="D28:D29"/>
    <mergeCell ref="D7:D8"/>
    <mergeCell ref="B32:B33"/>
    <mergeCell ref="B42:B43"/>
    <mergeCell ref="C42:C43"/>
    <mergeCell ref="D42:D43"/>
    <mergeCell ref="B40:B41"/>
    <mergeCell ref="C40:C41"/>
    <mergeCell ref="K41:L42"/>
    <mergeCell ref="D19:D20"/>
    <mergeCell ref="D13:D14"/>
    <mergeCell ref="F29:H29"/>
    <mergeCell ref="F39:H39"/>
    <mergeCell ref="G18:H19"/>
    <mergeCell ref="D30:D31"/>
    <mergeCell ref="G35:H36"/>
    <mergeCell ref="D15:D16"/>
    <mergeCell ref="K15:L16"/>
  </mergeCells>
  <printOptions horizontalCentered="1"/>
  <pageMargins left="0.3937007874015748" right="0.35433070866141736" top="0.5118110236220472" bottom="0.1968503937007874" header="0.2755905511811024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N2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9" width="7.75390625" style="5" customWidth="1"/>
    <col min="10" max="10" width="4.50390625" style="5" customWidth="1"/>
    <col min="11" max="13" width="6.25390625" style="5" customWidth="1"/>
    <col min="14" max="14" width="3.00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341" t="s">
        <v>334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8.7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1:13" ht="16.5" customHeight="1" thickBot="1">
      <c r="A3" s="60"/>
      <c r="B3" s="353">
        <v>20</v>
      </c>
      <c r="C3" s="365" t="s">
        <v>525</v>
      </c>
      <c r="D3" s="334" t="s">
        <v>130</v>
      </c>
      <c r="E3" s="45"/>
      <c r="F3" s="45"/>
      <c r="H3" s="46"/>
      <c r="M3" s="47"/>
    </row>
    <row r="4" spans="1:9" ht="16.5" customHeight="1" thickBot="1">
      <c r="A4" s="60"/>
      <c r="B4" s="353"/>
      <c r="C4" s="368"/>
      <c r="D4" s="334"/>
      <c r="E4" s="45"/>
      <c r="F4" s="222"/>
      <c r="G4" s="222"/>
      <c r="H4" s="241"/>
      <c r="I4" s="191">
        <v>6</v>
      </c>
    </row>
    <row r="5" spans="1:12" s="8" customFormat="1" ht="16.5" customHeight="1" thickBot="1">
      <c r="A5" s="67"/>
      <c r="B5" s="353">
        <f>B3+1</f>
        <v>21</v>
      </c>
      <c r="C5" s="367" t="s">
        <v>379</v>
      </c>
      <c r="D5" s="334" t="s">
        <v>306</v>
      </c>
      <c r="E5" s="45"/>
      <c r="F5" s="55"/>
      <c r="G5" s="73"/>
      <c r="H5" s="140"/>
      <c r="I5" s="113">
        <v>4</v>
      </c>
      <c r="K5" s="5"/>
      <c r="L5" s="5"/>
    </row>
    <row r="6" spans="1:11" ht="16.5" customHeight="1" thickBot="1">
      <c r="A6" s="60"/>
      <c r="B6" s="353"/>
      <c r="C6" s="368"/>
      <c r="D6" s="334"/>
      <c r="E6" s="45"/>
      <c r="F6" s="351" t="s">
        <v>382</v>
      </c>
      <c r="G6" s="351"/>
      <c r="H6" s="185">
        <v>20</v>
      </c>
      <c r="I6" s="78"/>
      <c r="K6" s="5" t="s">
        <v>348</v>
      </c>
    </row>
    <row r="7" spans="1:12" ht="16.5" customHeight="1" thickBot="1">
      <c r="A7" s="60"/>
      <c r="B7" s="353">
        <f>B5+1</f>
        <v>22</v>
      </c>
      <c r="C7" s="374" t="s">
        <v>260</v>
      </c>
      <c r="D7" s="334" t="s">
        <v>367</v>
      </c>
      <c r="E7" s="45"/>
      <c r="F7" s="352"/>
      <c r="G7" s="376"/>
      <c r="H7" s="112">
        <v>13</v>
      </c>
      <c r="I7" s="64"/>
      <c r="J7" s="179">
        <v>0</v>
      </c>
      <c r="K7" s="343" t="s">
        <v>526</v>
      </c>
      <c r="L7" s="344"/>
    </row>
    <row r="8" spans="1:12" ht="16.5" customHeight="1">
      <c r="A8" s="60"/>
      <c r="B8" s="353"/>
      <c r="C8" s="358"/>
      <c r="D8" s="334"/>
      <c r="E8" s="45"/>
      <c r="F8" s="73"/>
      <c r="G8" s="117"/>
      <c r="I8" s="271" t="s">
        <v>381</v>
      </c>
      <c r="J8" s="197">
        <v>18</v>
      </c>
      <c r="K8" s="345"/>
      <c r="L8" s="346"/>
    </row>
    <row r="9" spans="1:12" s="8" customFormat="1" ht="16.5" customHeight="1">
      <c r="A9" s="67"/>
      <c r="B9" s="353">
        <f>B7+1</f>
        <v>23</v>
      </c>
      <c r="C9" s="374" t="s">
        <v>263</v>
      </c>
      <c r="D9" s="334" t="s">
        <v>210</v>
      </c>
      <c r="E9" s="45"/>
      <c r="F9" s="68"/>
      <c r="G9" s="166"/>
      <c r="H9" s="87"/>
      <c r="I9" s="210"/>
      <c r="J9" s="5"/>
      <c r="K9" s="5"/>
      <c r="L9" s="60"/>
    </row>
    <row r="10" spans="1:9" ht="16.5" customHeight="1" thickBot="1">
      <c r="A10" s="60"/>
      <c r="B10" s="353"/>
      <c r="C10" s="358"/>
      <c r="D10" s="334"/>
      <c r="E10" s="45"/>
      <c r="F10" s="79"/>
      <c r="G10" s="338" t="s">
        <v>393</v>
      </c>
      <c r="H10" s="338"/>
      <c r="I10" s="211">
        <v>2</v>
      </c>
    </row>
    <row r="11" spans="1:9" ht="16.5" customHeight="1" thickBot="1">
      <c r="A11" s="60"/>
      <c r="B11" s="353">
        <f>B9+1</f>
        <v>24</v>
      </c>
      <c r="C11" s="375" t="s">
        <v>526</v>
      </c>
      <c r="D11" s="334" t="s">
        <v>133</v>
      </c>
      <c r="E11" s="45"/>
      <c r="F11" s="183"/>
      <c r="G11" s="339"/>
      <c r="H11" s="339"/>
      <c r="I11" s="195">
        <v>9</v>
      </c>
    </row>
    <row r="12" spans="1:9" ht="16.5" customHeight="1">
      <c r="A12" s="60"/>
      <c r="B12" s="353"/>
      <c r="C12" s="359"/>
      <c r="D12" s="334"/>
      <c r="E12" s="45"/>
      <c r="F12" s="71"/>
      <c r="G12" s="71"/>
      <c r="H12" s="73"/>
      <c r="I12" s="46"/>
    </row>
    <row r="13" spans="1:13" s="8" customFormat="1" ht="16.5" customHeight="1">
      <c r="A13" s="67"/>
      <c r="B13" s="353">
        <f>B11+1</f>
        <v>25</v>
      </c>
      <c r="C13" s="374" t="s">
        <v>498</v>
      </c>
      <c r="D13" s="334" t="s">
        <v>208</v>
      </c>
      <c r="E13" s="45"/>
      <c r="F13" s="5"/>
      <c r="G13" s="5"/>
      <c r="H13" s="51"/>
      <c r="I13" s="145"/>
      <c r="J13" s="5"/>
      <c r="K13" s="5"/>
      <c r="L13" s="5"/>
      <c r="M13" s="5"/>
    </row>
    <row r="14" spans="1:9" ht="16.5" customHeight="1" thickBot="1">
      <c r="A14" s="60"/>
      <c r="B14" s="353"/>
      <c r="C14" s="358"/>
      <c r="D14" s="334"/>
      <c r="E14" s="45"/>
      <c r="F14" s="79"/>
      <c r="G14" s="72"/>
      <c r="H14" s="125"/>
      <c r="I14" s="110">
        <v>7</v>
      </c>
    </row>
    <row r="15" spans="1:11" ht="16.5" customHeight="1" thickBot="1">
      <c r="A15" s="60"/>
      <c r="B15" s="353">
        <f>B13+1</f>
        <v>26</v>
      </c>
      <c r="C15" s="367" t="s">
        <v>527</v>
      </c>
      <c r="D15" s="334" t="s">
        <v>128</v>
      </c>
      <c r="E15" s="45"/>
      <c r="F15" s="183"/>
      <c r="G15" s="177"/>
      <c r="H15" s="214"/>
      <c r="I15" s="197">
        <v>11</v>
      </c>
      <c r="K15" s="5" t="s">
        <v>347</v>
      </c>
    </row>
    <row r="16" spans="1:12" ht="16.5" customHeight="1" thickBot="1">
      <c r="A16" s="60"/>
      <c r="B16" s="353"/>
      <c r="C16" s="368"/>
      <c r="D16" s="334"/>
      <c r="E16" s="45"/>
      <c r="F16" s="71"/>
      <c r="G16" s="71"/>
      <c r="I16" s="154"/>
      <c r="J16" s="179">
        <v>1</v>
      </c>
      <c r="K16" s="343" t="s">
        <v>528</v>
      </c>
      <c r="L16" s="344"/>
    </row>
    <row r="17" spans="1:13" s="8" customFormat="1" ht="16.5" customHeight="1">
      <c r="A17" s="67"/>
      <c r="B17" s="353">
        <f>B15+1</f>
        <v>27</v>
      </c>
      <c r="C17" s="374" t="s">
        <v>259</v>
      </c>
      <c r="D17" s="334" t="s">
        <v>368</v>
      </c>
      <c r="E17" s="45"/>
      <c r="F17" s="51"/>
      <c r="G17" s="146"/>
      <c r="H17" s="153"/>
      <c r="I17" s="280" t="s">
        <v>382</v>
      </c>
      <c r="J17" s="197">
        <v>8</v>
      </c>
      <c r="K17" s="345"/>
      <c r="L17" s="346"/>
      <c r="M17" s="5"/>
    </row>
    <row r="18" spans="1:13" ht="16.5" customHeight="1" thickBot="1">
      <c r="A18" s="60"/>
      <c r="B18" s="353"/>
      <c r="C18" s="358"/>
      <c r="D18" s="334"/>
      <c r="E18" s="45"/>
      <c r="F18" s="338" t="s">
        <v>382</v>
      </c>
      <c r="G18" s="338"/>
      <c r="H18" s="216">
        <v>1</v>
      </c>
      <c r="I18" s="272"/>
      <c r="L18" s="60"/>
      <c r="M18" s="8"/>
    </row>
    <row r="19" spans="1:9" ht="16.5" customHeight="1" thickBot="1">
      <c r="A19" s="60"/>
      <c r="B19" s="353">
        <f>B17+1</f>
        <v>28</v>
      </c>
      <c r="C19" s="375" t="s">
        <v>528</v>
      </c>
      <c r="D19" s="334" t="s">
        <v>131</v>
      </c>
      <c r="E19" s="45"/>
      <c r="F19" s="339"/>
      <c r="G19" s="339"/>
      <c r="H19" s="195">
        <v>9</v>
      </c>
      <c r="I19" s="279"/>
    </row>
    <row r="20" spans="1:9" ht="16.5" customHeight="1" thickBot="1">
      <c r="A20" s="60"/>
      <c r="B20" s="353"/>
      <c r="C20" s="359"/>
      <c r="D20" s="334"/>
      <c r="E20" s="45"/>
      <c r="F20" s="79"/>
      <c r="H20" s="63"/>
      <c r="I20" s="208">
        <v>17</v>
      </c>
    </row>
    <row r="21" spans="1:13" s="8" customFormat="1" ht="16.5" customHeight="1">
      <c r="A21" s="67"/>
      <c r="B21" s="353">
        <f>B19+1</f>
        <v>29</v>
      </c>
      <c r="C21" s="374" t="s">
        <v>499</v>
      </c>
      <c r="D21" s="334" t="s">
        <v>125</v>
      </c>
      <c r="E21" s="45"/>
      <c r="F21" s="68"/>
      <c r="G21" s="87"/>
      <c r="H21" s="256" t="s">
        <v>439</v>
      </c>
      <c r="I21" s="112">
        <v>3</v>
      </c>
      <c r="J21" s="5"/>
      <c r="K21" s="5"/>
      <c r="L21" s="5"/>
      <c r="M21" s="5"/>
    </row>
    <row r="22" spans="1:8" ht="16.5" customHeight="1">
      <c r="A22" s="60"/>
      <c r="B22" s="353"/>
      <c r="C22" s="358"/>
      <c r="D22" s="334"/>
      <c r="E22" s="45"/>
      <c r="F22" s="45"/>
      <c r="H22" s="65"/>
    </row>
    <row r="23" spans="3:12" ht="18.75" customHeight="1">
      <c r="C23" s="75"/>
      <c r="D23" s="11"/>
      <c r="E23" s="11"/>
      <c r="F23" s="11"/>
      <c r="G23" s="11"/>
      <c r="H23" s="7"/>
      <c r="I23" s="7"/>
      <c r="J23" s="6"/>
      <c r="K23" s="6"/>
      <c r="L23" s="6"/>
    </row>
    <row r="24" ht="13.5">
      <c r="E24" s="8"/>
    </row>
    <row r="25" ht="13.5">
      <c r="E25" s="8"/>
    </row>
    <row r="26" spans="2:14" s="122" customFormat="1" ht="13.5">
      <c r="B26" s="84" t="s">
        <v>228</v>
      </c>
      <c r="C26" s="84"/>
      <c r="E26" s="123"/>
      <c r="F26" s="84" t="s">
        <v>213</v>
      </c>
      <c r="H26" s="123"/>
      <c r="I26" s="123"/>
      <c r="K26" s="123"/>
      <c r="L26" s="123"/>
      <c r="M26" s="123"/>
      <c r="N26" s="123"/>
    </row>
    <row r="27" spans="2:14" s="122" customFormat="1" ht="13.5">
      <c r="B27" s="84" t="s">
        <v>126</v>
      </c>
      <c r="C27" s="84"/>
      <c r="E27" s="123"/>
      <c r="G27" s="84"/>
      <c r="H27" s="123"/>
      <c r="I27" s="123"/>
      <c r="K27" s="123"/>
      <c r="L27" s="123"/>
      <c r="M27" s="123"/>
      <c r="N27" s="123"/>
    </row>
    <row r="28" spans="3:14" s="122" customFormat="1" ht="13.5">
      <c r="C28" s="84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</sheetData>
  <sheetProtection/>
  <mergeCells count="36">
    <mergeCell ref="K7:L8"/>
    <mergeCell ref="K16:L17"/>
    <mergeCell ref="D13:D14"/>
    <mergeCell ref="B15:B16"/>
    <mergeCell ref="C15:C16"/>
    <mergeCell ref="D15:D16"/>
    <mergeCell ref="B7:B8"/>
    <mergeCell ref="C7:C8"/>
    <mergeCell ref="B13:B14"/>
    <mergeCell ref="D17:D18"/>
    <mergeCell ref="B1:C1"/>
    <mergeCell ref="B9:B10"/>
    <mergeCell ref="B3:B4"/>
    <mergeCell ref="C3:C4"/>
    <mergeCell ref="B21:B22"/>
    <mergeCell ref="B5:B6"/>
    <mergeCell ref="C5:C6"/>
    <mergeCell ref="C17:C18"/>
    <mergeCell ref="C21:C22"/>
    <mergeCell ref="B19:B20"/>
    <mergeCell ref="B17:B18"/>
    <mergeCell ref="F18:G19"/>
    <mergeCell ref="D21:D22"/>
    <mergeCell ref="B11:B12"/>
    <mergeCell ref="F6:G7"/>
    <mergeCell ref="G10:H11"/>
    <mergeCell ref="D3:D4"/>
    <mergeCell ref="D5:D6"/>
    <mergeCell ref="D7:D8"/>
    <mergeCell ref="C9:C10"/>
    <mergeCell ref="D19:D20"/>
    <mergeCell ref="C11:C12"/>
    <mergeCell ref="D11:D12"/>
    <mergeCell ref="C13:C14"/>
    <mergeCell ref="C19:C20"/>
    <mergeCell ref="D9:D10"/>
  </mergeCells>
  <printOptions horizontalCentered="1"/>
  <pageMargins left="0.3937007874015748" right="0.35433070866141736" top="0.5118110236220472" bottom="0.35433070866141736" header="0.275590551181102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P3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10" width="7.75390625" style="5" customWidth="1"/>
    <col min="11" max="11" width="4.625" style="5" customWidth="1"/>
    <col min="12" max="13" width="6.25390625" style="5" customWidth="1"/>
    <col min="14" max="14" width="3.75390625" style="5" customWidth="1"/>
    <col min="15" max="15" width="1.4921875" style="5" customWidth="1"/>
    <col min="16" max="16" width="1.37890625" style="5" customWidth="1"/>
    <col min="17" max="16384" width="9.00390625" style="5" customWidth="1"/>
  </cols>
  <sheetData>
    <row r="1" spans="2:14" ht="36" customHeight="1">
      <c r="B1" s="341" t="s">
        <v>203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2:10" ht="18" customHeight="1">
      <c r="B2" s="335" t="s">
        <v>370</v>
      </c>
      <c r="C2" s="342" t="s">
        <v>378</v>
      </c>
      <c r="D2" s="45"/>
      <c r="E2" s="45"/>
      <c r="F2" s="45"/>
      <c r="H2" s="51"/>
      <c r="J2" s="8"/>
    </row>
    <row r="3" spans="2:9" ht="18" customHeight="1" thickBot="1">
      <c r="B3" s="335"/>
      <c r="C3" s="358"/>
      <c r="D3" s="45"/>
      <c r="E3" s="45"/>
      <c r="F3" s="48"/>
      <c r="G3" s="338" t="s">
        <v>382</v>
      </c>
      <c r="H3" s="338"/>
      <c r="I3" s="216">
        <v>4</v>
      </c>
    </row>
    <row r="4" spans="2:13" ht="18" customHeight="1" thickBot="1">
      <c r="B4" s="335" t="s">
        <v>169</v>
      </c>
      <c r="C4" s="367" t="s">
        <v>262</v>
      </c>
      <c r="D4" s="45"/>
      <c r="E4" s="45"/>
      <c r="F4" s="68"/>
      <c r="G4" s="339"/>
      <c r="H4" s="339"/>
      <c r="I4" s="197">
        <v>11</v>
      </c>
      <c r="M4" s="47"/>
    </row>
    <row r="5" spans="2:14" ht="18" customHeight="1" thickBot="1">
      <c r="B5" s="335"/>
      <c r="C5" s="368"/>
      <c r="D5" s="45"/>
      <c r="E5" s="45"/>
      <c r="F5" s="204"/>
      <c r="G5" s="48"/>
      <c r="H5" s="48"/>
      <c r="I5" s="142"/>
      <c r="J5" s="107">
        <v>3</v>
      </c>
      <c r="L5" s="47"/>
      <c r="M5" s="8"/>
      <c r="N5" s="8"/>
    </row>
    <row r="6" spans="1:16" ht="18" customHeight="1" thickBot="1">
      <c r="A6" s="60"/>
      <c r="B6" s="335" t="s">
        <v>166</v>
      </c>
      <c r="C6" s="356" t="s">
        <v>499</v>
      </c>
      <c r="D6" s="45"/>
      <c r="E6" s="45"/>
      <c r="F6" s="220"/>
      <c r="G6" s="220"/>
      <c r="H6" s="377" t="s">
        <v>440</v>
      </c>
      <c r="I6" s="378"/>
      <c r="J6" s="257">
        <v>14</v>
      </c>
      <c r="K6" s="246"/>
      <c r="L6" s="5" t="s">
        <v>349</v>
      </c>
      <c r="P6" s="8"/>
    </row>
    <row r="7" spans="1:13" ht="18" customHeight="1" thickBot="1">
      <c r="A7" s="60"/>
      <c r="B7" s="335"/>
      <c r="C7" s="359"/>
      <c r="D7" s="45"/>
      <c r="E7" s="45"/>
      <c r="F7" s="73"/>
      <c r="G7" s="73"/>
      <c r="H7" s="73"/>
      <c r="J7" s="283"/>
      <c r="K7" s="191">
        <v>6</v>
      </c>
      <c r="L7" s="343" t="s">
        <v>499</v>
      </c>
      <c r="M7" s="344"/>
    </row>
    <row r="8" spans="1:16" ht="18" customHeight="1">
      <c r="A8" s="67"/>
      <c r="B8" s="335" t="s">
        <v>167</v>
      </c>
      <c r="C8" s="342" t="s">
        <v>523</v>
      </c>
      <c r="D8" s="45"/>
      <c r="E8" s="45"/>
      <c r="F8" s="51"/>
      <c r="G8" s="51"/>
      <c r="H8" s="51"/>
      <c r="I8" s="87"/>
      <c r="J8" s="88"/>
      <c r="K8" s="172">
        <v>1</v>
      </c>
      <c r="L8" s="345"/>
      <c r="M8" s="346"/>
      <c r="N8" s="8"/>
      <c r="P8" s="8"/>
    </row>
    <row r="9" spans="1:9" ht="18" customHeight="1">
      <c r="A9" s="60"/>
      <c r="B9" s="335"/>
      <c r="C9" s="358"/>
      <c r="D9" s="45"/>
      <c r="E9" s="45"/>
      <c r="H9" s="56"/>
      <c r="I9" s="66"/>
    </row>
    <row r="10" spans="3:11" ht="22.5" customHeight="1">
      <c r="C10" s="10"/>
      <c r="D10" s="11"/>
      <c r="E10" s="11"/>
      <c r="J10" s="47"/>
      <c r="K10" s="8"/>
    </row>
    <row r="11" spans="2:4" ht="36" customHeight="1">
      <c r="B11" s="341" t="s">
        <v>204</v>
      </c>
      <c r="C11" s="341"/>
      <c r="D11" s="5"/>
    </row>
    <row r="12" spans="1:16" s="8" customFormat="1" ht="18" customHeight="1" thickBot="1">
      <c r="A12" s="67"/>
      <c r="B12" s="335" t="s">
        <v>177</v>
      </c>
      <c r="C12" s="356" t="s">
        <v>533</v>
      </c>
      <c r="D12" s="334"/>
      <c r="E12" s="45"/>
      <c r="F12" s="68"/>
      <c r="G12" s="68"/>
      <c r="H12" s="69"/>
      <c r="I12" s="66"/>
      <c r="J12" s="5"/>
      <c r="K12" s="5"/>
      <c r="L12" s="5"/>
      <c r="M12" s="5"/>
      <c r="N12" s="5"/>
      <c r="O12" s="5"/>
      <c r="P12" s="5"/>
    </row>
    <row r="13" spans="1:15" ht="18" customHeight="1" thickBot="1">
      <c r="A13" s="60"/>
      <c r="B13" s="335"/>
      <c r="C13" s="359"/>
      <c r="D13" s="334"/>
      <c r="E13" s="45"/>
      <c r="F13" s="204"/>
      <c r="G13" s="354" t="s">
        <v>439</v>
      </c>
      <c r="H13" s="354"/>
      <c r="I13" s="191">
        <v>18</v>
      </c>
      <c r="O13" s="8"/>
    </row>
    <row r="14" spans="1:15" ht="18" customHeight="1">
      <c r="A14" s="60"/>
      <c r="B14" s="335" t="s">
        <v>184</v>
      </c>
      <c r="C14" s="374" t="s">
        <v>260</v>
      </c>
      <c r="D14" s="334"/>
      <c r="E14" s="45"/>
      <c r="F14" s="55"/>
      <c r="G14" s="355"/>
      <c r="H14" s="355"/>
      <c r="I14" s="278">
        <v>0</v>
      </c>
      <c r="M14" s="47"/>
      <c r="O14" s="8"/>
    </row>
    <row r="15" spans="1:15" ht="18" customHeight="1" thickBot="1">
      <c r="A15" s="60"/>
      <c r="B15" s="335"/>
      <c r="C15" s="358"/>
      <c r="D15" s="334"/>
      <c r="E15" s="45"/>
      <c r="F15" s="48"/>
      <c r="G15" s="48"/>
      <c r="H15" s="48"/>
      <c r="I15" s="269"/>
      <c r="J15" s="191">
        <v>8</v>
      </c>
      <c r="K15" s="47"/>
      <c r="L15" s="47"/>
      <c r="M15" s="8"/>
      <c r="N15" s="8"/>
      <c r="O15" s="8"/>
    </row>
    <row r="16" spans="2:12" ht="18" customHeight="1">
      <c r="B16" s="335" t="s">
        <v>173</v>
      </c>
      <c r="C16" s="342" t="s">
        <v>500</v>
      </c>
      <c r="D16" s="45"/>
      <c r="E16" s="45"/>
      <c r="F16" s="379" t="s">
        <v>382</v>
      </c>
      <c r="G16" s="379"/>
      <c r="H16" s="379"/>
      <c r="I16" s="380"/>
      <c r="J16" s="172">
        <v>0</v>
      </c>
      <c r="K16" s="246"/>
      <c r="L16" s="5" t="s">
        <v>349</v>
      </c>
    </row>
    <row r="17" spans="2:13" ht="18" customHeight="1" thickBot="1">
      <c r="B17" s="335"/>
      <c r="C17" s="358"/>
      <c r="D17" s="45"/>
      <c r="E17" s="45"/>
      <c r="F17" s="65"/>
      <c r="G17" s="65"/>
      <c r="H17" s="73"/>
      <c r="J17" s="142"/>
      <c r="K17" s="191">
        <v>5</v>
      </c>
      <c r="L17" s="343" t="s">
        <v>533</v>
      </c>
      <c r="M17" s="344"/>
    </row>
    <row r="18" spans="2:14" ht="18" customHeight="1">
      <c r="B18" s="335" t="s">
        <v>183</v>
      </c>
      <c r="C18" s="342" t="s">
        <v>521</v>
      </c>
      <c r="D18" s="45"/>
      <c r="E18" s="45"/>
      <c r="F18" s="51"/>
      <c r="G18" s="51"/>
      <c r="H18" s="51"/>
      <c r="I18" s="87"/>
      <c r="J18" s="88"/>
      <c r="K18" s="172">
        <v>1</v>
      </c>
      <c r="L18" s="345"/>
      <c r="M18" s="346"/>
      <c r="N18" s="8"/>
    </row>
    <row r="19" spans="2:9" ht="18" customHeight="1">
      <c r="B19" s="335"/>
      <c r="C19" s="358"/>
      <c r="D19" s="45"/>
      <c r="E19" s="45"/>
      <c r="H19" s="56"/>
      <c r="I19" s="66"/>
    </row>
    <row r="20" spans="3:11" ht="22.5" customHeight="1">
      <c r="C20" s="10"/>
      <c r="D20" s="11"/>
      <c r="E20" s="11"/>
      <c r="J20" s="47"/>
      <c r="K20" s="8"/>
    </row>
    <row r="21" spans="2:4" ht="36" customHeight="1">
      <c r="B21" s="341" t="s">
        <v>223</v>
      </c>
      <c r="C21" s="341"/>
      <c r="D21" s="5"/>
    </row>
    <row r="22" spans="1:9" ht="18" customHeight="1">
      <c r="A22" s="67"/>
      <c r="B22" s="335" t="s">
        <v>163</v>
      </c>
      <c r="C22" s="342" t="s">
        <v>259</v>
      </c>
      <c r="D22" s="45"/>
      <c r="E22" s="45"/>
      <c r="F22" s="150"/>
      <c r="G22" s="152"/>
      <c r="H22" s="51"/>
      <c r="I22" s="155"/>
    </row>
    <row r="23" spans="1:16" ht="18" customHeight="1" thickBot="1">
      <c r="A23" s="60"/>
      <c r="B23" s="335"/>
      <c r="C23" s="358"/>
      <c r="D23" s="45"/>
      <c r="E23" s="45"/>
      <c r="F23" s="48"/>
      <c r="G23" s="219"/>
      <c r="H23" s="219"/>
      <c r="I23" s="112">
        <v>1</v>
      </c>
      <c r="P23" s="8"/>
    </row>
    <row r="24" spans="1:16" s="8" customFormat="1" ht="18" customHeight="1" thickBot="1">
      <c r="A24" s="67"/>
      <c r="B24" s="335" t="s">
        <v>164</v>
      </c>
      <c r="C24" s="336" t="s">
        <v>447</v>
      </c>
      <c r="D24" s="334"/>
      <c r="E24" s="45"/>
      <c r="F24" s="220"/>
      <c r="G24" s="220"/>
      <c r="H24" s="220"/>
      <c r="I24" s="195">
        <v>7</v>
      </c>
      <c r="J24" s="246"/>
      <c r="K24" s="5"/>
      <c r="L24" s="54"/>
      <c r="O24" s="5"/>
      <c r="P24" s="5"/>
    </row>
    <row r="25" spans="1:15" ht="18" customHeight="1" thickBot="1">
      <c r="A25" s="60"/>
      <c r="B25" s="335"/>
      <c r="C25" s="336"/>
      <c r="D25" s="334"/>
      <c r="E25" s="45"/>
      <c r="F25" s="147"/>
      <c r="G25" s="71"/>
      <c r="H25" s="71"/>
      <c r="I25" s="283"/>
      <c r="J25" s="191">
        <v>13</v>
      </c>
      <c r="M25" s="56"/>
      <c r="O25" s="8"/>
    </row>
    <row r="26" spans="1:15" ht="18" customHeight="1" thickBot="1">
      <c r="A26" s="60"/>
      <c r="B26" s="335" t="s">
        <v>171</v>
      </c>
      <c r="C26" s="340" t="s">
        <v>466</v>
      </c>
      <c r="D26" s="334"/>
      <c r="E26" s="45"/>
      <c r="F26" s="150"/>
      <c r="G26" s="151"/>
      <c r="H26" s="174"/>
      <c r="I26" s="175"/>
      <c r="J26" s="119">
        <v>7</v>
      </c>
      <c r="K26" s="246"/>
      <c r="M26" s="56"/>
      <c r="O26" s="8"/>
    </row>
    <row r="27" spans="1:15" ht="18" customHeight="1" thickBot="1">
      <c r="A27" s="60"/>
      <c r="B27" s="335"/>
      <c r="C27" s="340"/>
      <c r="D27" s="334"/>
      <c r="E27" s="45"/>
      <c r="F27" s="204"/>
      <c r="G27" s="354" t="s">
        <v>440</v>
      </c>
      <c r="H27" s="354"/>
      <c r="I27" s="185">
        <v>12</v>
      </c>
      <c r="J27" s="172"/>
      <c r="K27" s="246"/>
      <c r="L27" s="5" t="s">
        <v>349</v>
      </c>
      <c r="M27" s="56"/>
      <c r="O27" s="8"/>
    </row>
    <row r="28" spans="2:13" ht="18" customHeight="1" thickBot="1">
      <c r="B28" s="335" t="s">
        <v>371</v>
      </c>
      <c r="C28" s="342" t="s">
        <v>461</v>
      </c>
      <c r="D28" s="45"/>
      <c r="E28" s="45"/>
      <c r="F28" s="55"/>
      <c r="G28" s="355"/>
      <c r="H28" s="355"/>
      <c r="I28" s="112">
        <v>1</v>
      </c>
      <c r="J28" s="52"/>
      <c r="K28" s="191">
        <v>7</v>
      </c>
      <c r="L28" s="343" t="s">
        <v>447</v>
      </c>
      <c r="M28" s="344"/>
    </row>
    <row r="29" spans="2:13" ht="18" customHeight="1">
      <c r="B29" s="335"/>
      <c r="C29" s="358"/>
      <c r="D29" s="45"/>
      <c r="E29" s="45"/>
      <c r="F29" s="65"/>
      <c r="G29" s="65"/>
      <c r="H29" s="65"/>
      <c r="J29" s="142"/>
      <c r="K29" s="172">
        <v>0</v>
      </c>
      <c r="L29" s="345"/>
      <c r="M29" s="346"/>
    </row>
    <row r="30" spans="2:14" ht="18" customHeight="1">
      <c r="B30" s="335" t="s">
        <v>168</v>
      </c>
      <c r="C30" s="342" t="s">
        <v>525</v>
      </c>
      <c r="D30" s="45"/>
      <c r="E30" s="45"/>
      <c r="F30" s="51"/>
      <c r="G30" s="51"/>
      <c r="H30" s="51"/>
      <c r="I30" s="87"/>
      <c r="J30" s="256" t="s">
        <v>440</v>
      </c>
      <c r="K30" s="107"/>
      <c r="N30" s="8"/>
    </row>
    <row r="31" spans="2:9" ht="18" customHeight="1">
      <c r="B31" s="335"/>
      <c r="C31" s="358"/>
      <c r="D31" s="45"/>
      <c r="E31" s="45"/>
      <c r="H31" s="56"/>
      <c r="I31" s="66"/>
    </row>
    <row r="32" spans="3:13" ht="22.5" customHeight="1">
      <c r="C32" s="10"/>
      <c r="D32" s="11"/>
      <c r="E32" s="11"/>
      <c r="F32" s="11"/>
      <c r="G32" s="11"/>
      <c r="H32" s="7"/>
      <c r="J32" s="6"/>
      <c r="M32" s="56"/>
    </row>
    <row r="33" spans="2:14" s="122" customFormat="1" ht="13.5">
      <c r="B33" s="84" t="s">
        <v>228</v>
      </c>
      <c r="C33" s="84"/>
      <c r="E33" s="123"/>
      <c r="F33" s="84" t="s">
        <v>213</v>
      </c>
      <c r="H33" s="123"/>
      <c r="I33" s="123"/>
      <c r="K33" s="123"/>
      <c r="L33" s="123"/>
      <c r="M33" s="123"/>
      <c r="N33" s="123"/>
    </row>
    <row r="34" spans="2:14" s="122" customFormat="1" ht="13.5">
      <c r="B34" s="84" t="s">
        <v>126</v>
      </c>
      <c r="C34" s="84"/>
      <c r="E34" s="123"/>
      <c r="G34" s="84"/>
      <c r="H34" s="123"/>
      <c r="I34" s="123"/>
      <c r="K34" s="123"/>
      <c r="L34" s="123"/>
      <c r="M34" s="123"/>
      <c r="N34" s="123"/>
    </row>
    <row r="35" spans="3:14" s="122" customFormat="1" ht="13.5">
      <c r="C35" s="84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8" spans="3:4" ht="17.25">
      <c r="C38" s="341"/>
      <c r="D38" s="341"/>
    </row>
  </sheetData>
  <sheetProtection/>
  <mergeCells count="42">
    <mergeCell ref="B16:B17"/>
    <mergeCell ref="B22:B23"/>
    <mergeCell ref="B14:B15"/>
    <mergeCell ref="C14:C15"/>
    <mergeCell ref="C16:C17"/>
    <mergeCell ref="B11:C11"/>
    <mergeCell ref="C2:C3"/>
    <mergeCell ref="B1:C1"/>
    <mergeCell ref="B2:B3"/>
    <mergeCell ref="B4:B5"/>
    <mergeCell ref="C12:C13"/>
    <mergeCell ref="B6:B7"/>
    <mergeCell ref="C4:C5"/>
    <mergeCell ref="C6:C7"/>
    <mergeCell ref="C8:C9"/>
    <mergeCell ref="B8:B9"/>
    <mergeCell ref="B26:B27"/>
    <mergeCell ref="C26:C27"/>
    <mergeCell ref="D24:D25"/>
    <mergeCell ref="B24:B25"/>
    <mergeCell ref="D12:D13"/>
    <mergeCell ref="D14:D15"/>
    <mergeCell ref="C24:C25"/>
    <mergeCell ref="B12:B13"/>
    <mergeCell ref="B18:B19"/>
    <mergeCell ref="C18:C19"/>
    <mergeCell ref="B30:B31"/>
    <mergeCell ref="C30:C31"/>
    <mergeCell ref="D26:D27"/>
    <mergeCell ref="L7:M8"/>
    <mergeCell ref="L17:M18"/>
    <mergeCell ref="C38:D38"/>
    <mergeCell ref="B21:C21"/>
    <mergeCell ref="C22:C23"/>
    <mergeCell ref="B28:B29"/>
    <mergeCell ref="C28:C29"/>
    <mergeCell ref="H6:I6"/>
    <mergeCell ref="F16:I16"/>
    <mergeCell ref="G13:H14"/>
    <mergeCell ref="G27:H28"/>
    <mergeCell ref="G3:H4"/>
    <mergeCell ref="L28:M29"/>
  </mergeCells>
  <printOptions horizontalCentered="1"/>
  <pageMargins left="0.3937007874015748" right="0.35433070866141736" top="0.5118110236220472" bottom="0.1968503937007874" header="0.2755905511811024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P2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10" width="7.75390625" style="5" customWidth="1"/>
    <col min="11" max="11" width="4.625" style="5" customWidth="1"/>
    <col min="12" max="13" width="6.25390625" style="5" customWidth="1"/>
    <col min="14" max="14" width="3.75390625" style="5" customWidth="1"/>
    <col min="15" max="15" width="1.4921875" style="5" customWidth="1"/>
    <col min="16" max="16" width="2.75390625" style="5" customWidth="1"/>
    <col min="17" max="16384" width="9.00390625" style="5" customWidth="1"/>
  </cols>
  <sheetData>
    <row r="1" spans="2:14" ht="36" customHeight="1">
      <c r="B1" s="341" t="s">
        <v>268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2:7" ht="18" customHeight="1">
      <c r="B2" s="335" t="s">
        <v>165</v>
      </c>
      <c r="C2" s="358" t="s">
        <v>448</v>
      </c>
      <c r="D2" s="45"/>
      <c r="E2" s="45"/>
      <c r="F2" s="45"/>
      <c r="G2" s="45"/>
    </row>
    <row r="3" spans="2:9" ht="18" customHeight="1" thickBot="1">
      <c r="B3" s="335"/>
      <c r="C3" s="337"/>
      <c r="D3" s="45"/>
      <c r="E3" s="45"/>
      <c r="F3" s="148"/>
      <c r="G3" s="149"/>
      <c r="H3" s="176"/>
      <c r="I3" s="250">
        <v>3</v>
      </c>
    </row>
    <row r="4" spans="2:14" ht="18" customHeight="1" thickBot="1">
      <c r="B4" s="335" t="s">
        <v>179</v>
      </c>
      <c r="C4" s="340" t="s">
        <v>496</v>
      </c>
      <c r="D4" s="45"/>
      <c r="E4" s="45"/>
      <c r="F4" s="220"/>
      <c r="G4" s="220"/>
      <c r="H4" s="220"/>
      <c r="I4" s="212">
        <v>9</v>
      </c>
      <c r="L4" s="54"/>
      <c r="M4" s="8"/>
      <c r="N4" s="8"/>
    </row>
    <row r="5" spans="2:13" ht="18" customHeight="1" thickBot="1">
      <c r="B5" s="335"/>
      <c r="C5" s="340"/>
      <c r="D5" s="45"/>
      <c r="E5" s="45"/>
      <c r="F5" s="147"/>
      <c r="G5" s="71"/>
      <c r="H5" s="349" t="s">
        <v>382</v>
      </c>
      <c r="I5" s="349"/>
      <c r="J5" s="191">
        <v>13</v>
      </c>
      <c r="M5" s="56"/>
    </row>
    <row r="6" spans="1:13" ht="18" customHeight="1">
      <c r="A6" s="60"/>
      <c r="B6" s="335" t="s">
        <v>186</v>
      </c>
      <c r="C6" s="374" t="s">
        <v>263</v>
      </c>
      <c r="D6" s="45"/>
      <c r="E6" s="45"/>
      <c r="F6" s="150"/>
      <c r="G6" s="151"/>
      <c r="H6" s="349"/>
      <c r="I6" s="349"/>
      <c r="J6" s="383">
        <v>4</v>
      </c>
      <c r="M6" s="56"/>
    </row>
    <row r="7" spans="1:16" ht="18" customHeight="1" thickBot="1">
      <c r="A7" s="60"/>
      <c r="B7" s="335"/>
      <c r="C7" s="358"/>
      <c r="D7" s="45"/>
      <c r="E7" s="45"/>
      <c r="F7" s="148"/>
      <c r="G7" s="148"/>
      <c r="H7" s="176"/>
      <c r="I7" s="108">
        <v>2</v>
      </c>
      <c r="J7" s="172"/>
      <c r="L7" s="5" t="s">
        <v>349</v>
      </c>
      <c r="M7" s="56"/>
      <c r="P7" s="8"/>
    </row>
    <row r="8" spans="1:13" ht="18" customHeight="1" thickBot="1">
      <c r="A8" s="67"/>
      <c r="B8" s="335" t="s">
        <v>187</v>
      </c>
      <c r="C8" s="340" t="s">
        <v>498</v>
      </c>
      <c r="D8" s="45"/>
      <c r="E8" s="45"/>
      <c r="F8" s="220"/>
      <c r="G8" s="220"/>
      <c r="H8" s="220"/>
      <c r="I8" s="195">
        <v>4</v>
      </c>
      <c r="J8" s="142"/>
      <c r="K8" s="196">
        <v>5</v>
      </c>
      <c r="L8" s="343" t="s">
        <v>520</v>
      </c>
      <c r="M8" s="344"/>
    </row>
    <row r="9" spans="1:16" ht="18" customHeight="1">
      <c r="A9" s="60"/>
      <c r="B9" s="335"/>
      <c r="C9" s="340"/>
      <c r="D9" s="45"/>
      <c r="E9" s="45"/>
      <c r="F9" s="65"/>
      <c r="G9" s="65"/>
      <c r="H9" s="65"/>
      <c r="J9" s="283"/>
      <c r="K9" s="282">
        <v>6</v>
      </c>
      <c r="L9" s="345"/>
      <c r="M9" s="346"/>
      <c r="N9" s="8"/>
      <c r="P9" s="8"/>
    </row>
    <row r="10" spans="1:16" s="8" customFormat="1" ht="18" customHeight="1" thickBot="1">
      <c r="A10" s="67"/>
      <c r="B10" s="335" t="s">
        <v>176</v>
      </c>
      <c r="C10" s="336" t="s">
        <v>520</v>
      </c>
      <c r="D10" s="334"/>
      <c r="E10" s="45"/>
      <c r="F10" s="220"/>
      <c r="G10" s="220"/>
      <c r="H10" s="220"/>
      <c r="I10" s="220"/>
      <c r="J10" s="220"/>
      <c r="K10" s="246"/>
      <c r="L10" s="5"/>
      <c r="M10" s="5"/>
      <c r="N10" s="5"/>
      <c r="O10" s="5"/>
      <c r="P10" s="5"/>
    </row>
    <row r="11" spans="1:15" ht="18" customHeight="1">
      <c r="A11" s="60"/>
      <c r="B11" s="335"/>
      <c r="C11" s="336"/>
      <c r="D11" s="334"/>
      <c r="E11" s="45"/>
      <c r="H11" s="56"/>
      <c r="I11" s="66"/>
      <c r="O11" s="8"/>
    </row>
    <row r="12" spans="3:13" ht="22.5" customHeight="1">
      <c r="C12" s="10"/>
      <c r="D12" s="11"/>
      <c r="E12" s="11"/>
      <c r="F12" s="11"/>
      <c r="G12" s="11"/>
      <c r="H12" s="7"/>
      <c r="J12" s="6"/>
      <c r="M12" s="56"/>
    </row>
    <row r="13" spans="2:14" ht="36" customHeight="1">
      <c r="B13" s="341" t="s">
        <v>369</v>
      </c>
      <c r="C13" s="341"/>
      <c r="D13" s="5"/>
      <c r="F13" s="6"/>
      <c r="J13" s="44"/>
      <c r="K13" s="44"/>
      <c r="L13" s="44"/>
      <c r="M13" s="76"/>
      <c r="N13" s="44"/>
    </row>
    <row r="14" spans="2:7" ht="18" customHeight="1">
      <c r="B14" s="335" t="s">
        <v>170</v>
      </c>
      <c r="C14" s="358" t="s">
        <v>460</v>
      </c>
      <c r="D14" s="45"/>
      <c r="E14" s="45"/>
      <c r="F14" s="45"/>
      <c r="G14" s="45"/>
    </row>
    <row r="15" spans="2:9" ht="18" customHeight="1" thickBot="1">
      <c r="B15" s="335"/>
      <c r="C15" s="337"/>
      <c r="D15" s="45"/>
      <c r="E15" s="45"/>
      <c r="F15" s="48"/>
      <c r="G15" s="338" t="s">
        <v>433</v>
      </c>
      <c r="H15" s="338"/>
      <c r="I15" s="216">
        <v>11</v>
      </c>
    </row>
    <row r="16" spans="2:13" ht="18" customHeight="1" thickBot="1">
      <c r="B16" s="335" t="s">
        <v>172</v>
      </c>
      <c r="C16" s="340" t="s">
        <v>467</v>
      </c>
      <c r="D16" s="45"/>
      <c r="E16" s="45"/>
      <c r="F16" s="220"/>
      <c r="G16" s="339"/>
      <c r="H16" s="339"/>
      <c r="I16" s="197">
        <v>12</v>
      </c>
      <c r="L16" s="54"/>
      <c r="M16" s="8"/>
    </row>
    <row r="17" spans="2:13" ht="18" customHeight="1" thickBot="1">
      <c r="B17" s="335"/>
      <c r="C17" s="340"/>
      <c r="D17" s="45"/>
      <c r="E17" s="45"/>
      <c r="F17" s="147"/>
      <c r="G17" s="71"/>
      <c r="H17" s="349" t="s">
        <v>442</v>
      </c>
      <c r="I17" s="349"/>
      <c r="J17" s="196">
        <v>3</v>
      </c>
      <c r="M17" s="56"/>
    </row>
    <row r="18" spans="1:13" ht="18" customHeight="1" thickBot="1">
      <c r="A18" s="60"/>
      <c r="B18" s="335" t="s">
        <v>180</v>
      </c>
      <c r="C18" s="336" t="s">
        <v>522</v>
      </c>
      <c r="D18" s="45"/>
      <c r="E18" s="45"/>
      <c r="F18" s="384"/>
      <c r="G18" s="384"/>
      <c r="H18" s="349"/>
      <c r="I18" s="349"/>
      <c r="J18" s="282">
        <v>11</v>
      </c>
      <c r="K18" s="246"/>
      <c r="M18" s="56"/>
    </row>
    <row r="19" spans="1:16" ht="18" customHeight="1" thickBot="1">
      <c r="A19" s="60"/>
      <c r="B19" s="335"/>
      <c r="C19" s="336"/>
      <c r="D19" s="45"/>
      <c r="E19" s="45"/>
      <c r="F19" s="204"/>
      <c r="G19" s="354" t="s">
        <v>439</v>
      </c>
      <c r="H19" s="354"/>
      <c r="I19" s="208">
        <v>15</v>
      </c>
      <c r="J19" s="172"/>
      <c r="K19" s="246"/>
      <c r="L19" s="5" t="s">
        <v>349</v>
      </c>
      <c r="M19" s="56"/>
      <c r="P19" s="8"/>
    </row>
    <row r="20" spans="1:13" ht="18" customHeight="1" thickBot="1">
      <c r="A20" s="67"/>
      <c r="B20" s="335" t="s">
        <v>185</v>
      </c>
      <c r="C20" s="367" t="s">
        <v>379</v>
      </c>
      <c r="D20" s="45"/>
      <c r="E20" s="45"/>
      <c r="F20" s="55"/>
      <c r="G20" s="355"/>
      <c r="H20" s="355"/>
      <c r="I20" s="112">
        <v>0</v>
      </c>
      <c r="J20" s="52"/>
      <c r="K20" s="191">
        <v>17</v>
      </c>
      <c r="L20" s="343" t="s">
        <v>497</v>
      </c>
      <c r="M20" s="344"/>
    </row>
    <row r="21" spans="1:16" ht="18" customHeight="1">
      <c r="A21" s="60"/>
      <c r="B21" s="335"/>
      <c r="C21" s="368"/>
      <c r="D21" s="45"/>
      <c r="E21" s="45"/>
      <c r="F21" s="65"/>
      <c r="G21" s="65"/>
      <c r="H21" s="65"/>
      <c r="J21" s="142"/>
      <c r="K21" s="172">
        <v>2</v>
      </c>
      <c r="L21" s="345"/>
      <c r="M21" s="346"/>
      <c r="P21" s="8"/>
    </row>
    <row r="22" spans="1:16" s="8" customFormat="1" ht="18" customHeight="1">
      <c r="A22" s="67"/>
      <c r="B22" s="335" t="s">
        <v>174</v>
      </c>
      <c r="C22" s="337" t="s">
        <v>527</v>
      </c>
      <c r="D22" s="334"/>
      <c r="E22" s="45"/>
      <c r="F22" s="51"/>
      <c r="G22" s="51"/>
      <c r="H22" s="51"/>
      <c r="I22" s="87"/>
      <c r="J22" s="256" t="s">
        <v>439</v>
      </c>
      <c r="K22" s="107"/>
      <c r="L22" s="5"/>
      <c r="M22" s="5"/>
      <c r="O22" s="5"/>
      <c r="P22" s="5"/>
    </row>
    <row r="23" spans="1:15" ht="18" customHeight="1">
      <c r="A23" s="60"/>
      <c r="B23" s="335"/>
      <c r="C23" s="337"/>
      <c r="D23" s="334"/>
      <c r="E23" s="45"/>
      <c r="H23" s="56"/>
      <c r="I23" s="66"/>
      <c r="O23" s="8"/>
    </row>
    <row r="24" spans="3:13" ht="22.5" customHeight="1">
      <c r="C24" s="10"/>
      <c r="D24" s="11"/>
      <c r="E24" s="11"/>
      <c r="F24" s="11"/>
      <c r="G24" s="11"/>
      <c r="H24" s="7"/>
      <c r="J24" s="6"/>
      <c r="M24" s="56"/>
    </row>
    <row r="25" spans="3:13" ht="22.5" customHeight="1">
      <c r="C25" s="10"/>
      <c r="D25" s="11"/>
      <c r="E25" s="11"/>
      <c r="F25" s="11"/>
      <c r="G25" s="11"/>
      <c r="H25" s="7"/>
      <c r="J25" s="6"/>
      <c r="M25" s="56"/>
    </row>
    <row r="26" spans="2:14" s="122" customFormat="1" ht="13.5">
      <c r="B26" s="84" t="s">
        <v>228</v>
      </c>
      <c r="C26" s="84"/>
      <c r="E26" s="123"/>
      <c r="F26" s="84" t="s">
        <v>213</v>
      </c>
      <c r="H26" s="123"/>
      <c r="I26" s="123"/>
      <c r="K26" s="123"/>
      <c r="L26" s="123"/>
      <c r="M26" s="123"/>
      <c r="N26" s="123"/>
    </row>
    <row r="27" spans="2:14" s="122" customFormat="1" ht="13.5">
      <c r="B27" s="84" t="s">
        <v>126</v>
      </c>
      <c r="C27" s="84"/>
      <c r="E27" s="123"/>
      <c r="G27" s="84"/>
      <c r="H27" s="123"/>
      <c r="I27" s="123"/>
      <c r="K27" s="123"/>
      <c r="L27" s="123"/>
      <c r="M27" s="123"/>
      <c r="N27" s="123"/>
    </row>
    <row r="28" spans="3:14" s="122" customFormat="1" ht="13.5">
      <c r="C28" s="84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</sheetData>
  <sheetProtection/>
  <mergeCells count="30">
    <mergeCell ref="H17:I18"/>
    <mergeCell ref="G15:H16"/>
    <mergeCell ref="B1:C1"/>
    <mergeCell ref="B2:B3"/>
    <mergeCell ref="B4:B5"/>
    <mergeCell ref="B6:B7"/>
    <mergeCell ref="C2:C3"/>
    <mergeCell ref="C4:C5"/>
    <mergeCell ref="C6:C7"/>
    <mergeCell ref="H5:I6"/>
    <mergeCell ref="L8:M9"/>
    <mergeCell ref="L20:M21"/>
    <mergeCell ref="B14:B15"/>
    <mergeCell ref="B16:B17"/>
    <mergeCell ref="B8:B9"/>
    <mergeCell ref="B18:B19"/>
    <mergeCell ref="B20:B21"/>
    <mergeCell ref="B10:B11"/>
    <mergeCell ref="C10:C11"/>
    <mergeCell ref="C8:C9"/>
    <mergeCell ref="G19:H20"/>
    <mergeCell ref="D10:D11"/>
    <mergeCell ref="D22:D23"/>
    <mergeCell ref="B22:B23"/>
    <mergeCell ref="C22:C23"/>
    <mergeCell ref="B13:C13"/>
    <mergeCell ref="C14:C15"/>
    <mergeCell ref="C16:C17"/>
    <mergeCell ref="C18:C19"/>
    <mergeCell ref="C20:C21"/>
  </mergeCells>
  <printOptions horizontalCentered="1"/>
  <pageMargins left="0.3937007874015748" right="0.35433070866141736" top="0.5118110236220472" bottom="0.1968503937007874" header="0.2755905511811024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8"/>
  </sheetPr>
  <dimension ref="A1:P51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9" width="7.75390625" style="5" customWidth="1"/>
    <col min="10" max="10" width="4.50390625" style="5" customWidth="1"/>
    <col min="11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3.75" customHeight="1">
      <c r="B1" s="341" t="s">
        <v>335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43"/>
      <c r="F2" s="11"/>
      <c r="G2" s="11"/>
      <c r="H2" s="7"/>
      <c r="I2" s="7"/>
      <c r="J2" s="6"/>
      <c r="K2" s="6"/>
      <c r="L2" s="6"/>
    </row>
    <row r="3" spans="2:13" ht="16.5" customHeight="1">
      <c r="B3" s="335">
        <v>1</v>
      </c>
      <c r="C3" s="342" t="s">
        <v>266</v>
      </c>
      <c r="D3" s="334" t="s">
        <v>147</v>
      </c>
      <c r="E3" s="45"/>
      <c r="F3" s="45"/>
      <c r="H3" s="51"/>
      <c r="M3" s="47"/>
    </row>
    <row r="4" spans="2:9" ht="16.5" customHeight="1" thickBot="1">
      <c r="B4" s="335"/>
      <c r="C4" s="342"/>
      <c r="D4" s="334"/>
      <c r="E4" s="45"/>
      <c r="F4" s="79"/>
      <c r="G4" s="79"/>
      <c r="H4" s="125"/>
      <c r="I4" s="110">
        <v>7</v>
      </c>
    </row>
    <row r="5" spans="2:9" ht="16.5" customHeight="1">
      <c r="B5" s="335">
        <v>2</v>
      </c>
      <c r="C5" s="337" t="s">
        <v>265</v>
      </c>
      <c r="D5" s="334" t="s">
        <v>142</v>
      </c>
      <c r="E5" s="45"/>
      <c r="F5" s="55"/>
      <c r="G5" s="124"/>
      <c r="H5" s="66"/>
      <c r="I5" s="197">
        <v>9</v>
      </c>
    </row>
    <row r="6" spans="2:11" ht="16.5" customHeight="1" thickBot="1">
      <c r="B6" s="335"/>
      <c r="C6" s="337"/>
      <c r="D6" s="334"/>
      <c r="E6" s="45"/>
      <c r="F6" s="338" t="s">
        <v>382</v>
      </c>
      <c r="G6" s="338"/>
      <c r="H6" s="196">
        <v>1</v>
      </c>
      <c r="I6" s="218"/>
      <c r="K6" s="5" t="s">
        <v>341</v>
      </c>
    </row>
    <row r="7" spans="1:12" ht="16.5" customHeight="1" thickBot="1">
      <c r="A7" s="60"/>
      <c r="B7" s="335">
        <v>3</v>
      </c>
      <c r="C7" s="340" t="s">
        <v>502</v>
      </c>
      <c r="D7" s="334" t="s">
        <v>227</v>
      </c>
      <c r="E7" s="45"/>
      <c r="F7" s="339"/>
      <c r="G7" s="339"/>
      <c r="H7" s="195">
        <v>8</v>
      </c>
      <c r="I7" s="154"/>
      <c r="J7" s="179">
        <v>4</v>
      </c>
      <c r="K7" s="343" t="s">
        <v>503</v>
      </c>
      <c r="L7" s="344"/>
    </row>
    <row r="8" spans="1:12" ht="16.5" customHeight="1">
      <c r="A8" s="60"/>
      <c r="B8" s="335"/>
      <c r="C8" s="340"/>
      <c r="D8" s="334"/>
      <c r="E8" s="45"/>
      <c r="F8" s="65"/>
      <c r="G8" s="79"/>
      <c r="H8" s="47"/>
      <c r="I8" s="66"/>
      <c r="J8" s="195">
        <v>10</v>
      </c>
      <c r="K8" s="345"/>
      <c r="L8" s="346"/>
    </row>
    <row r="9" spans="1:12" s="8" customFormat="1" ht="16.5" customHeight="1">
      <c r="A9" s="67"/>
      <c r="B9" s="335">
        <v>4</v>
      </c>
      <c r="C9" s="337" t="s">
        <v>264</v>
      </c>
      <c r="D9" s="334" t="s">
        <v>146</v>
      </c>
      <c r="E9" s="45"/>
      <c r="F9" s="68"/>
      <c r="G9" s="68"/>
      <c r="H9" s="69"/>
      <c r="I9" s="66"/>
      <c r="J9" s="246"/>
      <c r="K9" s="5"/>
      <c r="L9" s="60"/>
    </row>
    <row r="10" spans="1:10" ht="16.5" customHeight="1" thickBot="1">
      <c r="A10" s="60"/>
      <c r="B10" s="335"/>
      <c r="C10" s="337"/>
      <c r="D10" s="334"/>
      <c r="E10" s="45"/>
      <c r="F10" s="79"/>
      <c r="G10" s="79"/>
      <c r="H10" s="125"/>
      <c r="I10" s="196">
        <v>5</v>
      </c>
      <c r="J10" s="246"/>
    </row>
    <row r="11" spans="1:16" s="8" customFormat="1" ht="16.5" customHeight="1" thickBot="1">
      <c r="A11" s="67"/>
      <c r="B11" s="335">
        <v>5</v>
      </c>
      <c r="C11" s="336" t="s">
        <v>503</v>
      </c>
      <c r="D11" s="334" t="s">
        <v>140</v>
      </c>
      <c r="E11" s="45"/>
      <c r="F11" s="180"/>
      <c r="G11" s="181"/>
      <c r="H11" s="178"/>
      <c r="I11" s="107">
        <v>12</v>
      </c>
      <c r="M11" s="5"/>
      <c r="N11" s="5"/>
      <c r="O11" s="5"/>
      <c r="P11" s="5"/>
    </row>
    <row r="12" spans="1:14" ht="16.5" customHeight="1">
      <c r="A12" s="60"/>
      <c r="B12" s="335"/>
      <c r="C12" s="336"/>
      <c r="D12" s="334"/>
      <c r="E12" s="45"/>
      <c r="F12" s="71"/>
      <c r="G12" s="71"/>
      <c r="H12" s="73"/>
      <c r="I12" s="46"/>
      <c r="N12" s="8"/>
    </row>
    <row r="13" spans="2:9" ht="16.5" customHeight="1">
      <c r="B13" s="335">
        <v>6</v>
      </c>
      <c r="C13" s="337" t="s">
        <v>267</v>
      </c>
      <c r="D13" s="334" t="s">
        <v>152</v>
      </c>
      <c r="E13" s="45"/>
      <c r="H13" s="51"/>
      <c r="I13" s="47"/>
    </row>
    <row r="14" spans="2:16" ht="16.5" customHeight="1" thickBot="1">
      <c r="B14" s="335"/>
      <c r="C14" s="337"/>
      <c r="D14" s="334"/>
      <c r="E14" s="45"/>
      <c r="F14" s="79"/>
      <c r="G14" s="79"/>
      <c r="H14" s="125"/>
      <c r="I14" s="110">
        <v>10</v>
      </c>
      <c r="J14" s="8"/>
      <c r="M14" s="8"/>
      <c r="N14" s="8"/>
      <c r="O14" s="8"/>
      <c r="P14" s="8"/>
    </row>
    <row r="15" spans="1:11" ht="16.5" customHeight="1" thickBot="1">
      <c r="A15" s="67"/>
      <c r="B15" s="335">
        <v>7</v>
      </c>
      <c r="C15" s="340" t="s">
        <v>505</v>
      </c>
      <c r="D15" s="334" t="s">
        <v>149</v>
      </c>
      <c r="E15" s="45"/>
      <c r="F15" s="180"/>
      <c r="G15" s="181"/>
      <c r="H15" s="178"/>
      <c r="I15" s="197">
        <v>11</v>
      </c>
      <c r="K15" s="5" t="s">
        <v>342</v>
      </c>
    </row>
    <row r="16" spans="1:12" ht="16.5" customHeight="1" thickBot="1">
      <c r="A16" s="67"/>
      <c r="B16" s="335"/>
      <c r="C16" s="340"/>
      <c r="D16" s="334"/>
      <c r="E16" s="45"/>
      <c r="F16" s="71"/>
      <c r="G16" s="71"/>
      <c r="I16" s="154"/>
      <c r="J16" s="179">
        <v>6</v>
      </c>
      <c r="K16" s="343" t="s">
        <v>504</v>
      </c>
      <c r="L16" s="344"/>
    </row>
    <row r="17" spans="1:12" ht="16.5" customHeight="1">
      <c r="A17" s="60"/>
      <c r="B17" s="335">
        <v>8</v>
      </c>
      <c r="C17" s="337" t="s">
        <v>380</v>
      </c>
      <c r="D17" s="334" t="s">
        <v>338</v>
      </c>
      <c r="E17" s="45"/>
      <c r="F17" s="51"/>
      <c r="G17" s="166"/>
      <c r="H17" s="141"/>
      <c r="I17" s="140"/>
      <c r="J17" s="195">
        <v>8</v>
      </c>
      <c r="K17" s="345"/>
      <c r="L17" s="346"/>
    </row>
    <row r="18" spans="1:13" ht="16.5" customHeight="1" thickBot="1">
      <c r="A18" s="60"/>
      <c r="B18" s="335"/>
      <c r="C18" s="337"/>
      <c r="D18" s="334"/>
      <c r="E18" s="45"/>
      <c r="F18" s="79"/>
      <c r="G18" s="79"/>
      <c r="H18" s="125"/>
      <c r="I18" s="179">
        <v>0</v>
      </c>
      <c r="J18" s="246"/>
      <c r="L18" s="60"/>
      <c r="M18" s="8"/>
    </row>
    <row r="19" spans="1:9" ht="16.5" customHeight="1" thickBot="1">
      <c r="A19" s="60"/>
      <c r="B19" s="335">
        <v>9</v>
      </c>
      <c r="C19" s="336" t="s">
        <v>504</v>
      </c>
      <c r="D19" s="334" t="s">
        <v>148</v>
      </c>
      <c r="E19" s="45"/>
      <c r="F19" s="180"/>
      <c r="G19" s="181"/>
      <c r="H19" s="178"/>
      <c r="I19" s="107">
        <v>10</v>
      </c>
    </row>
    <row r="20" spans="1:13" ht="16.5" customHeight="1">
      <c r="A20" s="60"/>
      <c r="B20" s="335"/>
      <c r="C20" s="336"/>
      <c r="D20" s="334"/>
      <c r="E20" s="45"/>
      <c r="F20" s="45"/>
      <c r="G20" s="79"/>
      <c r="J20" s="6"/>
      <c r="M20" s="56"/>
    </row>
    <row r="21" spans="3:14" ht="15" customHeight="1">
      <c r="C21" s="75"/>
      <c r="D21" s="11"/>
      <c r="E21" s="11"/>
      <c r="F21" s="11"/>
      <c r="G21" s="11"/>
      <c r="H21" s="7"/>
      <c r="I21" s="7"/>
      <c r="N21" s="44"/>
    </row>
    <row r="22" spans="2:12" ht="33.75" customHeight="1">
      <c r="B22" s="341" t="s">
        <v>336</v>
      </c>
      <c r="C22" s="341"/>
      <c r="D22" s="5"/>
      <c r="F22" s="6"/>
      <c r="I22" s="6"/>
      <c r="J22" s="6"/>
      <c r="K22" s="6"/>
      <c r="L22" s="6"/>
    </row>
    <row r="23" spans="3:13" ht="15" customHeight="1">
      <c r="C23" s="75"/>
      <c r="D23" s="11"/>
      <c r="E23" s="11"/>
      <c r="F23" s="11"/>
      <c r="G23" s="11"/>
      <c r="H23" s="7"/>
      <c r="I23" s="7"/>
      <c r="M23" s="47"/>
    </row>
    <row r="24" spans="2:8" ht="16.5" customHeight="1" thickBot="1">
      <c r="B24" s="353">
        <v>10</v>
      </c>
      <c r="C24" s="365" t="s">
        <v>507</v>
      </c>
      <c r="D24" s="334" t="s">
        <v>305</v>
      </c>
      <c r="E24" s="45"/>
      <c r="F24" s="199"/>
      <c r="G24" s="189"/>
      <c r="H24" s="189"/>
    </row>
    <row r="25" spans="2:9" ht="16.5" customHeight="1" thickBot="1">
      <c r="B25" s="353"/>
      <c r="C25" s="365"/>
      <c r="D25" s="334"/>
      <c r="E25" s="45"/>
      <c r="F25" s="354" t="s">
        <v>382</v>
      </c>
      <c r="G25" s="354"/>
      <c r="H25" s="357"/>
      <c r="I25" s="191">
        <v>16</v>
      </c>
    </row>
    <row r="26" spans="2:14" ht="16.5" customHeight="1" hidden="1">
      <c r="B26" s="353">
        <f>B24+1</f>
        <v>11</v>
      </c>
      <c r="C26" s="337" t="e">
        <v>#N/A</v>
      </c>
      <c r="D26" s="334"/>
      <c r="E26" s="45"/>
      <c r="F26" s="55"/>
      <c r="G26" s="124"/>
      <c r="H26" s="57"/>
      <c r="I26" s="113">
        <v>0</v>
      </c>
      <c r="M26" s="8"/>
      <c r="N26" s="8"/>
    </row>
    <row r="27" spans="2:11" ht="16.5" customHeight="1" hidden="1">
      <c r="B27" s="353"/>
      <c r="C27" s="337"/>
      <c r="D27" s="334"/>
      <c r="E27" s="45"/>
      <c r="F27" s="79"/>
      <c r="G27" s="53"/>
      <c r="H27" s="108"/>
      <c r="I27" s="52"/>
      <c r="K27" s="5" t="s">
        <v>317</v>
      </c>
    </row>
    <row r="28" spans="1:16" ht="16.5" customHeight="1">
      <c r="A28" s="60"/>
      <c r="B28" s="353">
        <v>11</v>
      </c>
      <c r="C28" s="337" t="s">
        <v>398</v>
      </c>
      <c r="D28" s="334" t="s">
        <v>143</v>
      </c>
      <c r="E28" s="45"/>
      <c r="F28" s="61"/>
      <c r="G28" s="170"/>
      <c r="H28" s="57"/>
      <c r="I28" s="113">
        <v>5</v>
      </c>
      <c r="O28" s="8"/>
      <c r="P28" s="8"/>
    </row>
    <row r="29" spans="1:11" ht="16.5" customHeight="1" thickBot="1">
      <c r="A29" s="60"/>
      <c r="B29" s="353"/>
      <c r="C29" s="337"/>
      <c r="D29" s="334"/>
      <c r="E29" s="45"/>
      <c r="F29" s="338" t="s">
        <v>382</v>
      </c>
      <c r="G29" s="338"/>
      <c r="H29" s="179">
        <v>2</v>
      </c>
      <c r="I29" s="57"/>
      <c r="K29" s="5" t="s">
        <v>343</v>
      </c>
    </row>
    <row r="30" spans="1:14" s="8" customFormat="1" ht="16.5" customHeight="1" thickBot="1">
      <c r="A30" s="67"/>
      <c r="B30" s="353">
        <f>B28+1</f>
        <v>12</v>
      </c>
      <c r="C30" s="340" t="s">
        <v>434</v>
      </c>
      <c r="D30" s="334" t="s">
        <v>145</v>
      </c>
      <c r="E30" s="45"/>
      <c r="F30" s="339"/>
      <c r="G30" s="339"/>
      <c r="H30" s="195">
        <v>10</v>
      </c>
      <c r="I30" s="154"/>
      <c r="J30" s="179">
        <v>2</v>
      </c>
      <c r="K30" s="343" t="s">
        <v>506</v>
      </c>
      <c r="L30" s="344"/>
      <c r="M30" s="5"/>
      <c r="N30" s="5"/>
    </row>
    <row r="31" spans="1:12" ht="16.5" customHeight="1">
      <c r="A31" s="60"/>
      <c r="B31" s="353"/>
      <c r="C31" s="340"/>
      <c r="D31" s="334"/>
      <c r="E31" s="45"/>
      <c r="G31" s="117"/>
      <c r="H31" s="47"/>
      <c r="I31" s="66"/>
      <c r="J31" s="257">
        <v>8</v>
      </c>
      <c r="K31" s="345"/>
      <c r="L31" s="346"/>
    </row>
    <row r="32" spans="1:16" s="8" customFormat="1" ht="16.5" customHeight="1">
      <c r="A32" s="67"/>
      <c r="B32" s="353">
        <f>B30+1</f>
        <v>13</v>
      </c>
      <c r="C32" s="337" t="s">
        <v>415</v>
      </c>
      <c r="D32" s="334" t="s">
        <v>150</v>
      </c>
      <c r="E32" s="45"/>
      <c r="H32" s="54"/>
      <c r="I32" s="230"/>
      <c r="J32" s="246"/>
      <c r="K32" s="5"/>
      <c r="L32" s="60"/>
      <c r="O32" s="5"/>
      <c r="P32" s="5"/>
    </row>
    <row r="33" spans="1:10" ht="16.5" customHeight="1" thickBot="1">
      <c r="A33" s="60"/>
      <c r="B33" s="353"/>
      <c r="C33" s="337"/>
      <c r="D33" s="334"/>
      <c r="E33" s="45"/>
      <c r="F33" s="79"/>
      <c r="G33" s="79"/>
      <c r="H33" s="125"/>
      <c r="I33" s="196">
        <v>1</v>
      </c>
      <c r="J33" s="246"/>
    </row>
    <row r="34" spans="2:12" ht="16.5" customHeight="1" thickBot="1">
      <c r="B34" s="353">
        <f>B32+1</f>
        <v>14</v>
      </c>
      <c r="C34" s="336" t="s">
        <v>506</v>
      </c>
      <c r="D34" s="334" t="s">
        <v>141</v>
      </c>
      <c r="E34" s="45"/>
      <c r="F34" s="180"/>
      <c r="G34" s="181"/>
      <c r="H34" s="178"/>
      <c r="I34" s="107">
        <v>5</v>
      </c>
      <c r="J34" s="8"/>
      <c r="K34" s="8"/>
      <c r="L34" s="8"/>
    </row>
    <row r="35" spans="2:14" ht="16.5" customHeight="1">
      <c r="B35" s="353"/>
      <c r="C35" s="336"/>
      <c r="D35" s="334"/>
      <c r="E35" s="45"/>
      <c r="N35" s="8"/>
    </row>
    <row r="36" spans="1:8" ht="16.5" customHeight="1" thickBot="1">
      <c r="A36" s="67"/>
      <c r="B36" s="353">
        <f>B34+1</f>
        <v>15</v>
      </c>
      <c r="C36" s="336" t="s">
        <v>509</v>
      </c>
      <c r="D36" s="334" t="s">
        <v>139</v>
      </c>
      <c r="E36" s="45"/>
      <c r="F36" s="189"/>
      <c r="G36" s="189"/>
      <c r="H36" s="189"/>
    </row>
    <row r="37" spans="1:14" ht="16.5" customHeight="1" thickBot="1">
      <c r="A37" s="67"/>
      <c r="B37" s="353"/>
      <c r="C37" s="336"/>
      <c r="D37" s="334"/>
      <c r="E37" s="45"/>
      <c r="F37" s="204"/>
      <c r="G37" s="351" t="s">
        <v>439</v>
      </c>
      <c r="H37" s="351"/>
      <c r="I37" s="191">
        <v>51</v>
      </c>
      <c r="J37" s="8"/>
      <c r="M37" s="8"/>
      <c r="N37" s="8"/>
    </row>
    <row r="38" spans="1:11" ht="16.5" customHeight="1">
      <c r="A38" s="60"/>
      <c r="B38" s="353">
        <f>B36+1</f>
        <v>16</v>
      </c>
      <c r="C38" s="337" t="s">
        <v>414</v>
      </c>
      <c r="D38" s="334" t="s">
        <v>339</v>
      </c>
      <c r="E38" s="45"/>
      <c r="F38" s="73"/>
      <c r="G38" s="352"/>
      <c r="H38" s="352"/>
      <c r="I38" s="113">
        <v>0</v>
      </c>
      <c r="J38" s="246"/>
      <c r="K38" s="5" t="s">
        <v>344</v>
      </c>
    </row>
    <row r="39" spans="1:12" ht="16.5" customHeight="1" thickBot="1">
      <c r="A39" s="60"/>
      <c r="B39" s="353"/>
      <c r="C39" s="337"/>
      <c r="D39" s="334"/>
      <c r="E39" s="45"/>
      <c r="F39" s="79"/>
      <c r="G39" s="79"/>
      <c r="H39" s="381" t="s">
        <v>439</v>
      </c>
      <c r="I39" s="381"/>
      <c r="J39" s="191">
        <v>10</v>
      </c>
      <c r="K39" s="343" t="s">
        <v>509</v>
      </c>
      <c r="L39" s="344"/>
    </row>
    <row r="40" spans="1:12" ht="16.5" customHeight="1">
      <c r="A40" s="60"/>
      <c r="B40" s="353">
        <f>B38+1</f>
        <v>17</v>
      </c>
      <c r="C40" s="337" t="s">
        <v>400</v>
      </c>
      <c r="D40" s="334" t="s">
        <v>151</v>
      </c>
      <c r="E40" s="45"/>
      <c r="F40" s="61"/>
      <c r="G40" s="166"/>
      <c r="H40" s="381"/>
      <c r="I40" s="381"/>
      <c r="J40" s="113">
        <v>0</v>
      </c>
      <c r="K40" s="345"/>
      <c r="L40" s="346"/>
    </row>
    <row r="41" spans="1:13" ht="16.5" customHeight="1" thickBot="1">
      <c r="A41" s="60"/>
      <c r="B41" s="353"/>
      <c r="C41" s="337"/>
      <c r="D41" s="334"/>
      <c r="E41" s="45"/>
      <c r="F41" s="169"/>
      <c r="G41" s="53"/>
      <c r="H41" s="196">
        <v>5</v>
      </c>
      <c r="I41" s="52"/>
      <c r="L41" s="60"/>
      <c r="M41" s="8"/>
    </row>
    <row r="42" spans="1:9" ht="16.5" customHeight="1" thickBot="1">
      <c r="A42" s="60"/>
      <c r="B42" s="353">
        <f>B40+1</f>
        <v>18</v>
      </c>
      <c r="C42" s="340" t="s">
        <v>399</v>
      </c>
      <c r="D42" s="334" t="s">
        <v>144</v>
      </c>
      <c r="E42" s="45"/>
      <c r="F42" s="181"/>
      <c r="G42" s="178"/>
      <c r="H42" s="212">
        <v>11</v>
      </c>
      <c r="I42" s="185">
        <v>11</v>
      </c>
    </row>
    <row r="43" spans="1:14" ht="16.5" customHeight="1">
      <c r="A43" s="60"/>
      <c r="B43" s="353"/>
      <c r="C43" s="340"/>
      <c r="D43" s="334"/>
      <c r="E43" s="45"/>
      <c r="F43" s="117"/>
      <c r="H43" s="64"/>
      <c r="I43" s="118">
        <v>0</v>
      </c>
      <c r="J43" s="138"/>
      <c r="K43" s="85"/>
      <c r="L43" s="85"/>
      <c r="M43" s="85"/>
      <c r="N43" s="85"/>
    </row>
    <row r="44" spans="1:9" ht="16.5" customHeight="1">
      <c r="A44" s="60"/>
      <c r="B44" s="353">
        <f>B42+1</f>
        <v>19</v>
      </c>
      <c r="C44" s="337" t="s">
        <v>436</v>
      </c>
      <c r="D44" s="334" t="s">
        <v>340</v>
      </c>
      <c r="E44" s="45"/>
      <c r="F44" s="68"/>
      <c r="G44" s="61"/>
      <c r="H44" s="88" t="s">
        <v>435</v>
      </c>
      <c r="I44" s="118"/>
    </row>
    <row r="45" spans="1:14" ht="16.5" customHeight="1">
      <c r="A45" s="60"/>
      <c r="B45" s="353"/>
      <c r="C45" s="337"/>
      <c r="D45" s="334"/>
      <c r="E45" s="45"/>
      <c r="F45" s="45"/>
      <c r="H45" s="65"/>
      <c r="J45" s="138"/>
      <c r="K45" s="85"/>
      <c r="L45" s="85"/>
      <c r="M45" s="85"/>
      <c r="N45" s="85"/>
    </row>
    <row r="46" spans="5:14" ht="13.5">
      <c r="E46" s="8"/>
      <c r="K46" s="139"/>
      <c r="L46" s="139"/>
      <c r="M46" s="139"/>
      <c r="N46" s="139"/>
    </row>
    <row r="47" ht="13.5">
      <c r="E47" s="8"/>
    </row>
    <row r="48" spans="2:5" ht="13.5">
      <c r="B48" s="84" t="s">
        <v>153</v>
      </c>
      <c r="E48" s="8"/>
    </row>
    <row r="49" spans="2:5" ht="13.5">
      <c r="B49" s="84" t="s">
        <v>205</v>
      </c>
      <c r="E49" s="8"/>
    </row>
    <row r="50" spans="2:5" ht="13.5">
      <c r="B50" s="84"/>
      <c r="E50" s="8"/>
    </row>
    <row r="51" ht="13.5">
      <c r="E51" s="8"/>
    </row>
  </sheetData>
  <sheetProtection/>
  <mergeCells count="71">
    <mergeCell ref="B42:B43"/>
    <mergeCell ref="C42:C43"/>
    <mergeCell ref="D42:D43"/>
    <mergeCell ref="D24:D25"/>
    <mergeCell ref="B24:B25"/>
    <mergeCell ref="K39:L40"/>
    <mergeCell ref="B40:B41"/>
    <mergeCell ref="D40:D41"/>
    <mergeCell ref="C34:C35"/>
    <mergeCell ref="C28:C29"/>
    <mergeCell ref="C44:C45"/>
    <mergeCell ref="D44:D45"/>
    <mergeCell ref="B30:B31"/>
    <mergeCell ref="G37:H38"/>
    <mergeCell ref="B32:B33"/>
    <mergeCell ref="B44:B45"/>
    <mergeCell ref="B34:B35"/>
    <mergeCell ref="C40:C41"/>
    <mergeCell ref="B36:B37"/>
    <mergeCell ref="C36:C37"/>
    <mergeCell ref="D28:D29"/>
    <mergeCell ref="C30:C31"/>
    <mergeCell ref="F25:H25"/>
    <mergeCell ref="D30:D31"/>
    <mergeCell ref="F29:G30"/>
    <mergeCell ref="D32:D33"/>
    <mergeCell ref="B28:B29"/>
    <mergeCell ref="B26:B27"/>
    <mergeCell ref="B11:B12"/>
    <mergeCell ref="K7:L8"/>
    <mergeCell ref="K16:L17"/>
    <mergeCell ref="C24:C25"/>
    <mergeCell ref="D15:D16"/>
    <mergeCell ref="C11:C12"/>
    <mergeCell ref="C15:C16"/>
    <mergeCell ref="C19:C20"/>
    <mergeCell ref="K30:L31"/>
    <mergeCell ref="F6:G7"/>
    <mergeCell ref="D9:D10"/>
    <mergeCell ref="D17:D18"/>
    <mergeCell ref="D26:D27"/>
    <mergeCell ref="C38:C39"/>
    <mergeCell ref="D38:D39"/>
    <mergeCell ref="D36:D37"/>
    <mergeCell ref="C26:C27"/>
    <mergeCell ref="C32:C33"/>
    <mergeCell ref="H39:I40"/>
    <mergeCell ref="D19:D20"/>
    <mergeCell ref="D11:D12"/>
    <mergeCell ref="D13:D14"/>
    <mergeCell ref="B15:B16"/>
    <mergeCell ref="B17:B18"/>
    <mergeCell ref="B13:B14"/>
    <mergeCell ref="C13:C14"/>
    <mergeCell ref="D34:D35"/>
    <mergeCell ref="B38:B39"/>
    <mergeCell ref="B22:C22"/>
    <mergeCell ref="B3:B4"/>
    <mergeCell ref="C3:C4"/>
    <mergeCell ref="B7:B8"/>
    <mergeCell ref="C7:C8"/>
    <mergeCell ref="C17:C18"/>
    <mergeCell ref="B9:B10"/>
    <mergeCell ref="C9:C10"/>
    <mergeCell ref="B19:B20"/>
    <mergeCell ref="D3:D4"/>
    <mergeCell ref="B5:B6"/>
    <mergeCell ref="C5:C6"/>
    <mergeCell ref="D5:D6"/>
    <mergeCell ref="D7:D8"/>
    <mergeCell ref="B1:C1"/>
  </mergeCells>
  <printOptions horizontalCentered="1"/>
  <pageMargins left="0.3937007874015748" right="0.35433070866141736" top="0.4724409448818898" bottom="0.2362204724409449" header="0.275590551181102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8"/>
  </sheetPr>
  <dimension ref="A1:T44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3.75" customHeight="1">
      <c r="B1" s="341" t="s">
        <v>201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43"/>
      <c r="F2" s="11"/>
      <c r="G2" s="11"/>
      <c r="H2" s="66"/>
      <c r="I2" s="7"/>
      <c r="J2" s="6"/>
      <c r="K2" s="6"/>
      <c r="L2" s="6"/>
    </row>
    <row r="3" spans="2:13" ht="18" customHeight="1" thickBot="1">
      <c r="B3" s="335" t="s">
        <v>351</v>
      </c>
      <c r="C3" s="356" t="s">
        <v>507</v>
      </c>
      <c r="D3" s="334"/>
      <c r="E3" s="45"/>
      <c r="F3" s="45"/>
      <c r="H3" s="46"/>
      <c r="M3" s="47"/>
    </row>
    <row r="4" spans="2:10" ht="18" customHeight="1" thickBot="1">
      <c r="B4" s="335"/>
      <c r="C4" s="359"/>
      <c r="D4" s="334"/>
      <c r="E4" s="45"/>
      <c r="F4" s="204"/>
      <c r="G4" s="204"/>
      <c r="H4" s="204"/>
      <c r="I4" s="204"/>
      <c r="J4" s="233">
        <v>5</v>
      </c>
    </row>
    <row r="5" spans="2:13" ht="18" customHeight="1">
      <c r="B5" s="335" t="s">
        <v>162</v>
      </c>
      <c r="C5" s="337" t="s">
        <v>265</v>
      </c>
      <c r="D5" s="334"/>
      <c r="E5" s="45"/>
      <c r="F5" s="50"/>
      <c r="G5" s="46"/>
      <c r="H5" s="124"/>
      <c r="I5" s="230"/>
      <c r="J5" s="190">
        <v>4</v>
      </c>
      <c r="K5" s="246"/>
      <c r="M5" s="47"/>
    </row>
    <row r="6" spans="2:14" ht="18" customHeight="1" thickBot="1">
      <c r="B6" s="335"/>
      <c r="C6" s="337"/>
      <c r="D6" s="334"/>
      <c r="E6" s="45"/>
      <c r="F6" s="48"/>
      <c r="G6" s="48"/>
      <c r="H6" s="125"/>
      <c r="I6" s="113">
        <v>2</v>
      </c>
      <c r="K6" s="246"/>
      <c r="L6" s="5" t="s">
        <v>349</v>
      </c>
      <c r="N6" s="8"/>
    </row>
    <row r="7" spans="2:13" ht="18" customHeight="1" thickBot="1">
      <c r="B7" s="335" t="s">
        <v>352</v>
      </c>
      <c r="C7" s="340" t="s">
        <v>264</v>
      </c>
      <c r="D7" s="334"/>
      <c r="E7" s="45"/>
      <c r="F7" s="181"/>
      <c r="G7" s="181"/>
      <c r="H7" s="178"/>
      <c r="I7" s="195">
        <v>5</v>
      </c>
      <c r="J7" s="52"/>
      <c r="K7" s="233">
        <v>10</v>
      </c>
      <c r="L7" s="343" t="s">
        <v>507</v>
      </c>
      <c r="M7" s="344"/>
    </row>
    <row r="8" spans="2:13" ht="18" customHeight="1">
      <c r="B8" s="335"/>
      <c r="C8" s="340"/>
      <c r="D8" s="334"/>
      <c r="E8" s="45"/>
      <c r="F8" s="48"/>
      <c r="G8" s="49"/>
      <c r="H8" s="167"/>
      <c r="J8" s="80" t="s">
        <v>439</v>
      </c>
      <c r="K8" s="190">
        <v>0</v>
      </c>
      <c r="L8" s="345"/>
      <c r="M8" s="346"/>
    </row>
    <row r="9" spans="1:12" ht="18" customHeight="1" thickBot="1">
      <c r="A9" s="60"/>
      <c r="B9" s="335" t="s">
        <v>353</v>
      </c>
      <c r="C9" s="336" t="s">
        <v>505</v>
      </c>
      <c r="D9" s="334"/>
      <c r="E9" s="45"/>
      <c r="F9" s="180"/>
      <c r="G9" s="177"/>
      <c r="H9" s="180"/>
      <c r="I9" s="192"/>
      <c r="J9" s="140"/>
      <c r="L9" s="46"/>
    </row>
    <row r="10" spans="1:10" ht="18" customHeight="1" thickBot="1">
      <c r="A10" s="60"/>
      <c r="B10" s="335"/>
      <c r="C10" s="336"/>
      <c r="D10" s="334"/>
      <c r="E10" s="45"/>
      <c r="F10" s="46"/>
      <c r="G10" s="46"/>
      <c r="H10" s="73"/>
      <c r="I10" s="276"/>
      <c r="J10" s="232">
        <v>5</v>
      </c>
    </row>
    <row r="11" spans="1:14" s="8" customFormat="1" ht="18" customHeight="1">
      <c r="A11" s="67"/>
      <c r="B11" s="335" t="s">
        <v>354</v>
      </c>
      <c r="C11" s="337" t="s">
        <v>436</v>
      </c>
      <c r="D11" s="334"/>
      <c r="E11" s="45"/>
      <c r="F11" s="51"/>
      <c r="G11" s="51"/>
      <c r="H11" s="73"/>
      <c r="I11" s="88"/>
      <c r="J11" s="250">
        <v>2</v>
      </c>
      <c r="K11" s="5"/>
      <c r="L11" s="5"/>
      <c r="M11" s="5"/>
      <c r="N11" s="5"/>
    </row>
    <row r="12" spans="1:9" ht="18" customHeight="1">
      <c r="A12" s="60"/>
      <c r="B12" s="335"/>
      <c r="C12" s="337"/>
      <c r="D12" s="334"/>
      <c r="E12" s="45"/>
      <c r="F12" s="72"/>
      <c r="G12" s="72"/>
      <c r="H12" s="72"/>
      <c r="I12" s="72"/>
    </row>
    <row r="13" spans="3:13" ht="22.5" customHeight="1">
      <c r="C13" s="10"/>
      <c r="D13" s="11"/>
      <c r="E13" s="11"/>
      <c r="F13" s="11"/>
      <c r="G13" s="11"/>
      <c r="H13" s="7"/>
      <c r="J13" s="6"/>
      <c r="M13" s="56"/>
    </row>
    <row r="14" spans="2:12" ht="33.75" customHeight="1">
      <c r="B14" s="341" t="s">
        <v>202</v>
      </c>
      <c r="C14" s="341"/>
      <c r="D14" s="5"/>
      <c r="F14" s="6"/>
      <c r="I14" s="6"/>
      <c r="J14" s="44"/>
      <c r="K14" s="6"/>
      <c r="L14" s="6"/>
    </row>
    <row r="15" spans="3:12" ht="15" customHeight="1">
      <c r="C15" s="75"/>
      <c r="D15" s="11"/>
      <c r="E15" s="11"/>
      <c r="F15" s="11"/>
      <c r="G15" s="11"/>
      <c r="H15" s="7"/>
      <c r="I15" s="7"/>
      <c r="J15" s="6"/>
      <c r="K15" s="6"/>
      <c r="L15" s="6"/>
    </row>
    <row r="16" spans="1:14" s="8" customFormat="1" ht="18" customHeight="1" thickBot="1">
      <c r="A16" s="67"/>
      <c r="B16" s="335" t="s">
        <v>179</v>
      </c>
      <c r="C16" s="356" t="s">
        <v>502</v>
      </c>
      <c r="E16" s="5"/>
      <c r="F16" s="189"/>
      <c r="G16" s="189"/>
      <c r="H16" s="189"/>
      <c r="I16" s="189"/>
      <c r="J16" s="5"/>
      <c r="K16" s="5"/>
      <c r="L16" s="5"/>
      <c r="M16" s="5"/>
      <c r="N16" s="5"/>
    </row>
    <row r="17" spans="1:10" ht="18" customHeight="1" thickBot="1">
      <c r="A17" s="60"/>
      <c r="B17" s="335"/>
      <c r="C17" s="359"/>
      <c r="F17" s="354" t="s">
        <v>381</v>
      </c>
      <c r="G17" s="354"/>
      <c r="H17" s="354"/>
      <c r="I17" s="357"/>
      <c r="J17" s="233">
        <v>12</v>
      </c>
    </row>
    <row r="18" spans="2:13" ht="18" customHeight="1" thickBot="1">
      <c r="B18" s="335" t="s">
        <v>355</v>
      </c>
      <c r="C18" s="340" t="s">
        <v>380</v>
      </c>
      <c r="D18" s="334"/>
      <c r="E18" s="45"/>
      <c r="F18" s="199"/>
      <c r="G18" s="189"/>
      <c r="H18" s="239"/>
      <c r="I18" s="230"/>
      <c r="J18" s="209">
        <v>1</v>
      </c>
      <c r="K18" s="246"/>
      <c r="M18" s="47"/>
    </row>
    <row r="19" spans="2:14" ht="18" customHeight="1" thickBot="1">
      <c r="B19" s="335"/>
      <c r="C19" s="340"/>
      <c r="D19" s="334"/>
      <c r="E19" s="45"/>
      <c r="F19" s="204"/>
      <c r="G19" s="354" t="s">
        <v>440</v>
      </c>
      <c r="H19" s="354"/>
      <c r="I19" s="223">
        <v>11</v>
      </c>
      <c r="K19" s="246"/>
      <c r="L19" s="5" t="s">
        <v>349</v>
      </c>
      <c r="N19" s="8"/>
    </row>
    <row r="20" spans="2:13" ht="18" customHeight="1" thickBot="1">
      <c r="B20" s="335" t="s">
        <v>356</v>
      </c>
      <c r="C20" s="342" t="s">
        <v>400</v>
      </c>
      <c r="D20" s="334" t="s">
        <v>98</v>
      </c>
      <c r="E20" s="45"/>
      <c r="F20" s="55"/>
      <c r="G20" s="355"/>
      <c r="H20" s="355"/>
      <c r="I20" s="224">
        <v>2</v>
      </c>
      <c r="J20" s="46"/>
      <c r="K20" s="233">
        <v>7</v>
      </c>
      <c r="L20" s="343" t="s">
        <v>502</v>
      </c>
      <c r="M20" s="344"/>
    </row>
    <row r="21" spans="2:13" ht="18" customHeight="1">
      <c r="B21" s="335"/>
      <c r="C21" s="342"/>
      <c r="D21" s="334"/>
      <c r="E21" s="45"/>
      <c r="F21" s="48"/>
      <c r="G21" s="49"/>
      <c r="H21" s="167"/>
      <c r="J21" s="64"/>
      <c r="K21" s="190">
        <v>2</v>
      </c>
      <c r="L21" s="345"/>
      <c r="M21" s="346"/>
    </row>
    <row r="22" spans="2:12" ht="18" customHeight="1">
      <c r="B22" s="335" t="s">
        <v>375</v>
      </c>
      <c r="C22" s="337" t="s">
        <v>414</v>
      </c>
      <c r="D22" s="334" t="s">
        <v>99</v>
      </c>
      <c r="E22" s="45"/>
      <c r="F22" s="54"/>
      <c r="G22" s="73"/>
      <c r="H22" s="8"/>
      <c r="I22" s="124"/>
      <c r="J22" s="140"/>
      <c r="K22" s="46"/>
      <c r="L22" s="46"/>
    </row>
    <row r="23" spans="2:10" ht="18" customHeight="1" thickBot="1">
      <c r="B23" s="335"/>
      <c r="C23" s="337"/>
      <c r="D23" s="334"/>
      <c r="E23" s="45"/>
      <c r="F23" s="71"/>
      <c r="G23" s="48"/>
      <c r="H23" s="347" t="s">
        <v>439</v>
      </c>
      <c r="I23" s="347"/>
      <c r="J23" s="113">
        <v>0</v>
      </c>
    </row>
    <row r="24" spans="1:16" ht="18" customHeight="1" thickBot="1">
      <c r="A24" s="60"/>
      <c r="B24" s="335" t="s">
        <v>357</v>
      </c>
      <c r="C24" s="340" t="s">
        <v>434</v>
      </c>
      <c r="D24" s="334" t="s">
        <v>100</v>
      </c>
      <c r="E24" s="45"/>
      <c r="F24" s="181"/>
      <c r="G24" s="181"/>
      <c r="H24" s="382"/>
      <c r="I24" s="382"/>
      <c r="J24" s="195">
        <v>16</v>
      </c>
      <c r="O24" s="8"/>
      <c r="P24" s="8"/>
    </row>
    <row r="25" spans="1:20" ht="18" customHeight="1">
      <c r="A25" s="60"/>
      <c r="B25" s="335"/>
      <c r="C25" s="340"/>
      <c r="D25" s="334"/>
      <c r="E25" s="45"/>
      <c r="F25" s="72"/>
      <c r="G25" s="72"/>
      <c r="H25" s="72"/>
      <c r="I25" s="72"/>
      <c r="L25" s="8"/>
      <c r="M25" s="8"/>
      <c r="N25" s="8"/>
      <c r="Q25" s="8"/>
      <c r="R25" s="8"/>
      <c r="S25" s="8"/>
      <c r="T25" s="8"/>
    </row>
    <row r="26" spans="3:10" ht="22.5" customHeight="1">
      <c r="C26" s="10"/>
      <c r="D26" s="11"/>
      <c r="E26" s="11"/>
      <c r="F26" s="11"/>
      <c r="G26" s="11"/>
      <c r="H26" s="7"/>
      <c r="J26" s="6"/>
    </row>
    <row r="27" spans="2:11" ht="33.75" customHeight="1">
      <c r="B27" s="341" t="s">
        <v>350</v>
      </c>
      <c r="C27" s="341"/>
      <c r="D27" s="5"/>
      <c r="F27" s="6"/>
      <c r="I27" s="6"/>
      <c r="J27" s="44"/>
      <c r="K27" s="6"/>
    </row>
    <row r="28" spans="3:11" ht="15" customHeight="1">
      <c r="C28" s="75"/>
      <c r="D28" s="11"/>
      <c r="E28" s="11"/>
      <c r="F28" s="11"/>
      <c r="G28" s="11"/>
      <c r="H28" s="7"/>
      <c r="I28" s="7"/>
      <c r="J28" s="6"/>
      <c r="K28" s="6"/>
    </row>
    <row r="29" spans="1:20" ht="18" customHeight="1" thickBot="1">
      <c r="A29" s="60"/>
      <c r="B29" s="335" t="s">
        <v>358</v>
      </c>
      <c r="C29" s="365" t="s">
        <v>399</v>
      </c>
      <c r="D29" s="45"/>
      <c r="E29" s="45"/>
      <c r="O29" s="8"/>
      <c r="Q29" s="8"/>
      <c r="R29" s="8"/>
      <c r="S29" s="8"/>
      <c r="T29" s="8"/>
    </row>
    <row r="30" spans="1:20" ht="18" customHeight="1" thickBot="1">
      <c r="A30" s="60"/>
      <c r="B30" s="335"/>
      <c r="C30" s="368" t="s">
        <v>508</v>
      </c>
      <c r="D30" s="45"/>
      <c r="E30" s="45"/>
      <c r="F30" s="204"/>
      <c r="G30" s="204"/>
      <c r="H30" s="354" t="s">
        <v>384</v>
      </c>
      <c r="I30" s="357"/>
      <c r="J30" s="233">
        <v>8</v>
      </c>
      <c r="O30" s="8"/>
      <c r="Q30" s="8"/>
      <c r="R30" s="8"/>
      <c r="S30" s="8"/>
      <c r="T30" s="8"/>
    </row>
    <row r="31" spans="1:20" s="8" customFormat="1" ht="18" customHeight="1" thickBot="1">
      <c r="A31" s="67"/>
      <c r="B31" s="335" t="s">
        <v>165</v>
      </c>
      <c r="C31" s="340" t="s">
        <v>415</v>
      </c>
      <c r="D31" s="334" t="s">
        <v>101</v>
      </c>
      <c r="E31" s="45"/>
      <c r="F31" s="50"/>
      <c r="G31" s="46"/>
      <c r="H31" s="61"/>
      <c r="I31" s="284" t="s">
        <v>529</v>
      </c>
      <c r="J31" s="111">
        <v>7</v>
      </c>
      <c r="K31" s="5"/>
      <c r="L31" s="5"/>
      <c r="M31" s="47"/>
      <c r="N31" s="5"/>
      <c r="O31" s="5"/>
      <c r="Q31" s="5"/>
      <c r="R31" s="5"/>
      <c r="S31" s="5"/>
      <c r="T31" s="5"/>
    </row>
    <row r="32" spans="1:20" ht="18" customHeight="1" thickBot="1">
      <c r="A32" s="60"/>
      <c r="B32" s="335"/>
      <c r="C32" s="340"/>
      <c r="D32" s="334"/>
      <c r="E32" s="45"/>
      <c r="F32" s="204"/>
      <c r="G32" s="204"/>
      <c r="H32" s="204"/>
      <c r="I32" s="232">
        <v>6</v>
      </c>
      <c r="K32" s="59"/>
      <c r="L32" s="5" t="s">
        <v>349</v>
      </c>
      <c r="N32" s="8"/>
      <c r="O32" s="8"/>
      <c r="Q32" s="8"/>
      <c r="R32" s="8"/>
      <c r="S32" s="8"/>
      <c r="T32" s="8"/>
    </row>
    <row r="33" spans="1:20" s="8" customFormat="1" ht="18" customHeight="1" thickBot="1">
      <c r="A33" s="67"/>
      <c r="B33" s="335" t="s">
        <v>359</v>
      </c>
      <c r="C33" s="337" t="s">
        <v>398</v>
      </c>
      <c r="D33" s="334" t="s">
        <v>34</v>
      </c>
      <c r="E33" s="45"/>
      <c r="F33" s="55"/>
      <c r="G33" s="217"/>
      <c r="H33" s="217"/>
      <c r="I33" s="209">
        <v>2</v>
      </c>
      <c r="J33" s="52"/>
      <c r="K33" s="113">
        <v>4</v>
      </c>
      <c r="L33" s="343" t="s">
        <v>441</v>
      </c>
      <c r="M33" s="344"/>
      <c r="N33" s="5"/>
      <c r="O33" s="5"/>
      <c r="P33" s="5"/>
      <c r="Q33" s="5"/>
      <c r="R33" s="5"/>
      <c r="S33" s="5"/>
      <c r="T33" s="5"/>
    </row>
    <row r="34" spans="1:13" ht="18" customHeight="1">
      <c r="A34" s="60"/>
      <c r="B34" s="335"/>
      <c r="C34" s="337"/>
      <c r="D34" s="334"/>
      <c r="E34" s="45"/>
      <c r="F34" s="48"/>
      <c r="G34" s="49"/>
      <c r="H34" s="167"/>
      <c r="J34" s="80" t="s">
        <v>534</v>
      </c>
      <c r="K34" s="195">
        <v>5</v>
      </c>
      <c r="L34" s="345"/>
      <c r="M34" s="346"/>
    </row>
    <row r="35" spans="1:12" ht="18" customHeight="1">
      <c r="A35" s="60"/>
      <c r="B35" s="335" t="s">
        <v>360</v>
      </c>
      <c r="C35" s="337" t="s">
        <v>267</v>
      </c>
      <c r="D35" s="45"/>
      <c r="E35" s="45"/>
      <c r="F35" s="54"/>
      <c r="G35" s="73"/>
      <c r="H35" s="8"/>
      <c r="I35" s="124"/>
      <c r="J35" s="140"/>
      <c r="K35" s="246"/>
      <c r="L35" s="46"/>
    </row>
    <row r="36" spans="1:11" ht="18" customHeight="1" thickBot="1">
      <c r="A36" s="60"/>
      <c r="B36" s="335"/>
      <c r="C36" s="337"/>
      <c r="D36" s="45"/>
      <c r="E36" s="45"/>
      <c r="F36" s="71"/>
      <c r="G36" s="48"/>
      <c r="H36" s="347" t="s">
        <v>442</v>
      </c>
      <c r="I36" s="347"/>
      <c r="J36" s="113">
        <v>1</v>
      </c>
      <c r="K36" s="246"/>
    </row>
    <row r="37" spans="1:16" ht="18" customHeight="1" thickBot="1">
      <c r="A37" s="60"/>
      <c r="B37" s="335" t="s">
        <v>361</v>
      </c>
      <c r="C37" s="336" t="s">
        <v>441</v>
      </c>
      <c r="D37" s="334" t="s">
        <v>100</v>
      </c>
      <c r="E37" s="45"/>
      <c r="F37" s="181"/>
      <c r="G37" s="181"/>
      <c r="H37" s="382"/>
      <c r="I37" s="382"/>
      <c r="J37" s="195">
        <v>8</v>
      </c>
      <c r="O37" s="8"/>
      <c r="P37" s="8"/>
    </row>
    <row r="38" spans="1:20" ht="18" customHeight="1">
      <c r="A38" s="60"/>
      <c r="B38" s="335"/>
      <c r="C38" s="336"/>
      <c r="D38" s="334"/>
      <c r="E38" s="45"/>
      <c r="F38" s="72"/>
      <c r="G38" s="72"/>
      <c r="H38" s="72"/>
      <c r="I38" s="72"/>
      <c r="Q38" s="8"/>
      <c r="R38" s="8"/>
      <c r="S38" s="8"/>
      <c r="T38" s="8"/>
    </row>
    <row r="39" spans="3:13" ht="15" customHeight="1">
      <c r="C39" s="10"/>
      <c r="D39" s="11"/>
      <c r="E39" s="11"/>
      <c r="F39" s="11"/>
      <c r="G39" s="11"/>
      <c r="H39" s="7"/>
      <c r="J39" s="6"/>
      <c r="M39" s="56"/>
    </row>
    <row r="40" spans="5:14" ht="13.5">
      <c r="E40" s="8"/>
      <c r="K40" s="139"/>
      <c r="L40" s="139"/>
      <c r="M40" s="139"/>
      <c r="N40" s="139"/>
    </row>
    <row r="41" ht="13.5">
      <c r="E41" s="8"/>
    </row>
    <row r="42" spans="2:5" ht="13.5">
      <c r="B42" s="84" t="s">
        <v>153</v>
      </c>
      <c r="E42" s="8"/>
    </row>
    <row r="43" spans="2:5" ht="13.5">
      <c r="B43" s="84" t="s">
        <v>205</v>
      </c>
      <c r="E43" s="8"/>
    </row>
    <row r="44" spans="2:5" ht="13.5">
      <c r="B44" s="84"/>
      <c r="E44" s="8"/>
    </row>
  </sheetData>
  <sheetProtection/>
  <mergeCells count="53">
    <mergeCell ref="L7:M8"/>
    <mergeCell ref="B14:C14"/>
    <mergeCell ref="L20:M21"/>
    <mergeCell ref="B27:C27"/>
    <mergeCell ref="D18:D19"/>
    <mergeCell ref="B11:B12"/>
    <mergeCell ref="C11:C12"/>
    <mergeCell ref="D11:D12"/>
    <mergeCell ref="B18:B19"/>
    <mergeCell ref="B16:B17"/>
    <mergeCell ref="L33:M34"/>
    <mergeCell ref="B35:B36"/>
    <mergeCell ref="C35:C36"/>
    <mergeCell ref="B7:B8"/>
    <mergeCell ref="C7:C8"/>
    <mergeCell ref="D7:D8"/>
    <mergeCell ref="B20:B21"/>
    <mergeCell ref="C20:C21"/>
    <mergeCell ref="D20:D21"/>
    <mergeCell ref="C18:C19"/>
    <mergeCell ref="B1:C1"/>
    <mergeCell ref="B3:B4"/>
    <mergeCell ref="C3:C4"/>
    <mergeCell ref="D3:D4"/>
    <mergeCell ref="B5:B6"/>
    <mergeCell ref="C5:C6"/>
    <mergeCell ref="D5:D6"/>
    <mergeCell ref="B33:B34"/>
    <mergeCell ref="B31:B32"/>
    <mergeCell ref="B29:B30"/>
    <mergeCell ref="B24:B25"/>
    <mergeCell ref="C31:C32"/>
    <mergeCell ref="D31:D32"/>
    <mergeCell ref="C24:C25"/>
    <mergeCell ref="D24:D25"/>
    <mergeCell ref="B9:B10"/>
    <mergeCell ref="C9:C10"/>
    <mergeCell ref="D22:D23"/>
    <mergeCell ref="H36:I37"/>
    <mergeCell ref="D9:D10"/>
    <mergeCell ref="B37:B38"/>
    <mergeCell ref="C37:C38"/>
    <mergeCell ref="D37:D38"/>
    <mergeCell ref="C33:C34"/>
    <mergeCell ref="D33:D34"/>
    <mergeCell ref="H30:I30"/>
    <mergeCell ref="G19:H20"/>
    <mergeCell ref="C16:C17"/>
    <mergeCell ref="C29:C30"/>
    <mergeCell ref="H23:I24"/>
    <mergeCell ref="B22:B23"/>
    <mergeCell ref="C22:C23"/>
    <mergeCell ref="F17:I17"/>
  </mergeCells>
  <printOptions horizontalCentered="1"/>
  <pageMargins left="0.3937007874015748" right="0.35433070866141736" top="0.4724409448818898" bottom="0.2362204724409449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tabSelected="1"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9.00390625" style="8" hidden="1" customWidth="1"/>
    <col min="5" max="5" width="2.50390625" style="5" customWidth="1"/>
    <col min="6" max="9" width="7.75390625" style="5" customWidth="1"/>
    <col min="10" max="10" width="4.50390625" style="5" customWidth="1"/>
    <col min="11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341" t="s">
        <v>320</v>
      </c>
      <c r="C1" s="341"/>
      <c r="D1" s="5"/>
      <c r="F1" s="6"/>
      <c r="I1" s="6"/>
      <c r="J1" s="44"/>
      <c r="K1" s="44"/>
      <c r="L1" s="44"/>
      <c r="M1" s="76" t="s">
        <v>309</v>
      </c>
      <c r="N1" s="44"/>
    </row>
    <row r="2" spans="3:12" ht="1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2:13" ht="18" customHeight="1">
      <c r="B3" s="335">
        <v>1</v>
      </c>
      <c r="C3" s="342" t="s">
        <v>420</v>
      </c>
      <c r="D3" s="334" t="s">
        <v>293</v>
      </c>
      <c r="E3" s="45"/>
      <c r="F3" s="45"/>
      <c r="H3" s="51"/>
      <c r="M3" s="47"/>
    </row>
    <row r="4" spans="2:9" ht="18" customHeight="1" thickBot="1">
      <c r="B4" s="335"/>
      <c r="C4" s="342"/>
      <c r="D4" s="334"/>
      <c r="E4" s="45"/>
      <c r="F4" s="77"/>
      <c r="G4" s="165"/>
      <c r="H4" s="125"/>
      <c r="I4" s="196">
        <v>0</v>
      </c>
    </row>
    <row r="5" spans="2:9" ht="18" customHeight="1" thickBot="1">
      <c r="B5" s="335">
        <v>2</v>
      </c>
      <c r="C5" s="336" t="s">
        <v>510</v>
      </c>
      <c r="D5" s="334" t="s">
        <v>297</v>
      </c>
      <c r="E5" s="45"/>
      <c r="F5" s="183"/>
      <c r="G5" s="181"/>
      <c r="H5" s="207"/>
      <c r="I5" s="258">
        <v>4</v>
      </c>
    </row>
    <row r="6" spans="2:13" ht="18" customHeight="1" thickBot="1">
      <c r="B6" s="335"/>
      <c r="C6" s="336"/>
      <c r="D6" s="334"/>
      <c r="E6" s="45"/>
      <c r="F6" s="351" t="s">
        <v>381</v>
      </c>
      <c r="G6" s="351"/>
      <c r="H6" s="208">
        <v>11</v>
      </c>
      <c r="I6" s="259"/>
      <c r="K6" s="5" t="s">
        <v>341</v>
      </c>
      <c r="M6" s="60"/>
    </row>
    <row r="7" spans="1:19" ht="18" customHeight="1" thickBot="1">
      <c r="A7" s="60"/>
      <c r="B7" s="335">
        <v>3</v>
      </c>
      <c r="C7" s="337" t="s">
        <v>387</v>
      </c>
      <c r="D7" s="334" t="s">
        <v>67</v>
      </c>
      <c r="E7" s="45"/>
      <c r="F7" s="352"/>
      <c r="G7" s="352"/>
      <c r="H7" s="112">
        <v>1</v>
      </c>
      <c r="I7" s="236"/>
      <c r="J7" s="232">
        <v>12</v>
      </c>
      <c r="K7" s="343" t="s">
        <v>510</v>
      </c>
      <c r="L7" s="344"/>
      <c r="M7" s="60"/>
      <c r="R7" s="8"/>
      <c r="S7" s="8"/>
    </row>
    <row r="8" spans="1:13" ht="18" customHeight="1">
      <c r="A8" s="60"/>
      <c r="B8" s="335"/>
      <c r="C8" s="337"/>
      <c r="D8" s="334"/>
      <c r="E8" s="45"/>
      <c r="F8" s="65"/>
      <c r="G8" s="79"/>
      <c r="H8" s="47"/>
      <c r="I8" s="260" t="s">
        <v>382</v>
      </c>
      <c r="J8" s="250">
        <v>1</v>
      </c>
      <c r="K8" s="345"/>
      <c r="L8" s="346"/>
      <c r="M8" s="60"/>
    </row>
    <row r="9" spans="1:19" s="8" customFormat="1" ht="18" customHeight="1">
      <c r="A9" s="67"/>
      <c r="B9" s="335">
        <v>4</v>
      </c>
      <c r="C9" s="337" t="s">
        <v>388</v>
      </c>
      <c r="D9" s="334" t="s">
        <v>62</v>
      </c>
      <c r="E9" s="45"/>
      <c r="F9" s="68"/>
      <c r="G9" s="68"/>
      <c r="H9" s="69"/>
      <c r="I9" s="57"/>
      <c r="J9" s="5"/>
      <c r="K9" s="5"/>
      <c r="L9" s="60"/>
      <c r="M9" s="60"/>
      <c r="R9" s="5"/>
      <c r="S9" s="5"/>
    </row>
    <row r="10" spans="1:9" ht="18" customHeight="1" thickBot="1">
      <c r="A10" s="60"/>
      <c r="B10" s="335"/>
      <c r="C10" s="337"/>
      <c r="D10" s="334"/>
      <c r="E10" s="45"/>
      <c r="F10" s="77"/>
      <c r="G10" s="338" t="s">
        <v>382</v>
      </c>
      <c r="H10" s="338"/>
      <c r="I10" s="179">
        <v>5</v>
      </c>
    </row>
    <row r="11" spans="1:9" s="8" customFormat="1" ht="18" customHeight="1" thickBot="1">
      <c r="A11" s="67"/>
      <c r="B11" s="335">
        <v>5</v>
      </c>
      <c r="C11" s="340" t="s">
        <v>511</v>
      </c>
      <c r="D11" s="334" t="s">
        <v>43</v>
      </c>
      <c r="E11" s="45"/>
      <c r="F11" s="180"/>
      <c r="G11" s="339"/>
      <c r="H11" s="339"/>
      <c r="I11" s="195">
        <v>14</v>
      </c>
    </row>
    <row r="12" spans="1:9" ht="18" customHeight="1">
      <c r="A12" s="60"/>
      <c r="B12" s="335"/>
      <c r="C12" s="340"/>
      <c r="D12" s="334"/>
      <c r="E12" s="45"/>
      <c r="F12" s="46"/>
      <c r="G12" s="46"/>
      <c r="H12" s="73"/>
      <c r="I12" s="73"/>
    </row>
    <row r="13" spans="2:9" ht="18" customHeight="1">
      <c r="B13" s="335">
        <v>6</v>
      </c>
      <c r="C13" s="337" t="s">
        <v>412</v>
      </c>
      <c r="D13" s="334" t="s">
        <v>45</v>
      </c>
      <c r="E13" s="45"/>
      <c r="H13" s="51"/>
      <c r="I13" s="56"/>
    </row>
    <row r="14" spans="2:9" ht="18" customHeight="1" thickBot="1">
      <c r="B14" s="335"/>
      <c r="C14" s="337"/>
      <c r="D14" s="334"/>
      <c r="E14" s="45"/>
      <c r="F14" s="77"/>
      <c r="G14" s="338" t="s">
        <v>381</v>
      </c>
      <c r="H14" s="338"/>
      <c r="I14" s="196">
        <v>4</v>
      </c>
    </row>
    <row r="15" spans="1:11" ht="18" customHeight="1" thickBot="1">
      <c r="A15" s="67"/>
      <c r="B15" s="335">
        <v>7</v>
      </c>
      <c r="C15" s="336" t="s">
        <v>463</v>
      </c>
      <c r="D15" s="334" t="s">
        <v>48</v>
      </c>
      <c r="E15" s="45"/>
      <c r="F15" s="189"/>
      <c r="G15" s="339"/>
      <c r="H15" s="339"/>
      <c r="I15" s="212">
        <v>14</v>
      </c>
      <c r="K15" s="5" t="s">
        <v>342</v>
      </c>
    </row>
    <row r="16" spans="1:12" ht="18" customHeight="1" thickBot="1">
      <c r="A16" s="67"/>
      <c r="B16" s="335"/>
      <c r="C16" s="336"/>
      <c r="D16" s="334"/>
      <c r="E16" s="45"/>
      <c r="F16" s="46"/>
      <c r="G16" s="46"/>
      <c r="H16" s="349" t="s">
        <v>435</v>
      </c>
      <c r="I16" s="349"/>
      <c r="J16" s="223">
        <v>10</v>
      </c>
      <c r="K16" s="343" t="s">
        <v>463</v>
      </c>
      <c r="L16" s="344"/>
    </row>
    <row r="17" spans="1:12" ht="18" customHeight="1">
      <c r="A17" s="60"/>
      <c r="B17" s="335">
        <v>8</v>
      </c>
      <c r="C17" s="337" t="s">
        <v>410</v>
      </c>
      <c r="D17" s="334" t="s">
        <v>55</v>
      </c>
      <c r="E17" s="45"/>
      <c r="F17" s="51"/>
      <c r="G17" s="82"/>
      <c r="H17" s="349"/>
      <c r="I17" s="349"/>
      <c r="J17" s="240">
        <v>0</v>
      </c>
      <c r="K17" s="345"/>
      <c r="L17" s="346"/>
    </row>
    <row r="18" spans="1:9" ht="18" customHeight="1" thickBot="1">
      <c r="A18" s="60"/>
      <c r="B18" s="335"/>
      <c r="C18" s="337"/>
      <c r="D18" s="334"/>
      <c r="E18" s="45"/>
      <c r="F18" s="77"/>
      <c r="G18" s="338" t="s">
        <v>381</v>
      </c>
      <c r="H18" s="338"/>
      <c r="I18" s="200">
        <v>2</v>
      </c>
    </row>
    <row r="19" spans="1:9" ht="18" customHeight="1" thickBot="1">
      <c r="A19" s="60"/>
      <c r="B19" s="335">
        <v>9</v>
      </c>
      <c r="C19" s="340" t="s">
        <v>462</v>
      </c>
      <c r="D19" s="334" t="s">
        <v>50</v>
      </c>
      <c r="E19" s="45"/>
      <c r="F19" s="189"/>
      <c r="G19" s="339"/>
      <c r="H19" s="339"/>
      <c r="I19" s="195">
        <v>12</v>
      </c>
    </row>
    <row r="20" spans="1:6" ht="18" customHeight="1">
      <c r="A20" s="60"/>
      <c r="B20" s="335"/>
      <c r="C20" s="340"/>
      <c r="D20" s="334"/>
      <c r="E20" s="45"/>
      <c r="F20" s="45"/>
    </row>
    <row r="21" spans="3:13" ht="22.5" customHeight="1">
      <c r="C21" s="10"/>
      <c r="D21" s="11"/>
      <c r="E21" s="11"/>
      <c r="F21" s="11"/>
      <c r="G21" s="11"/>
      <c r="H21" s="7"/>
      <c r="J21" s="6"/>
      <c r="M21" s="56"/>
    </row>
    <row r="22" spans="2:14" ht="37.5" customHeight="1">
      <c r="B22" s="341" t="s">
        <v>321</v>
      </c>
      <c r="C22" s="341"/>
      <c r="D22" s="5"/>
      <c r="F22" s="6"/>
      <c r="I22" s="6"/>
      <c r="J22" s="44"/>
      <c r="K22" s="44"/>
      <c r="L22" s="44"/>
      <c r="M22" s="44"/>
      <c r="N22" s="44"/>
    </row>
    <row r="23" spans="3:12" ht="15" customHeight="1">
      <c r="C23" s="75"/>
      <c r="D23" s="11"/>
      <c r="E23" s="11"/>
      <c r="F23" s="11"/>
      <c r="G23" s="11"/>
      <c r="H23" s="7"/>
      <c r="I23" s="7"/>
      <c r="J23" s="6"/>
      <c r="K23" s="6"/>
      <c r="L23" s="6"/>
    </row>
    <row r="24" spans="2:13" ht="18" customHeight="1">
      <c r="B24" s="335">
        <v>10</v>
      </c>
      <c r="C24" s="342" t="s">
        <v>443</v>
      </c>
      <c r="D24" s="334" t="s">
        <v>61</v>
      </c>
      <c r="E24" s="45"/>
      <c r="F24" s="45"/>
      <c r="H24" s="51"/>
      <c r="M24" s="47"/>
    </row>
    <row r="25" spans="2:9" ht="18" customHeight="1" thickBot="1">
      <c r="B25" s="335"/>
      <c r="C25" s="342"/>
      <c r="D25" s="334"/>
      <c r="E25" s="45"/>
      <c r="F25" s="347" t="s">
        <v>435</v>
      </c>
      <c r="G25" s="347"/>
      <c r="H25" s="348"/>
      <c r="I25" s="196">
        <v>0</v>
      </c>
    </row>
    <row r="26" spans="2:9" ht="18" customHeight="1">
      <c r="B26" s="335">
        <v>11</v>
      </c>
      <c r="C26" s="337" t="s">
        <v>383</v>
      </c>
      <c r="D26" s="334" t="s">
        <v>290</v>
      </c>
      <c r="E26" s="45"/>
      <c r="F26" s="168"/>
      <c r="G26" s="61"/>
      <c r="H26" s="207"/>
      <c r="I26" s="212">
        <v>10</v>
      </c>
    </row>
    <row r="27" spans="2:13" ht="18" customHeight="1" thickBot="1">
      <c r="B27" s="335"/>
      <c r="C27" s="337"/>
      <c r="D27" s="334"/>
      <c r="E27" s="45"/>
      <c r="F27" s="347" t="s">
        <v>384</v>
      </c>
      <c r="G27" s="348"/>
      <c r="H27" s="211">
        <v>3</v>
      </c>
      <c r="I27" s="259"/>
      <c r="K27" s="5" t="s">
        <v>343</v>
      </c>
      <c r="M27" s="60"/>
    </row>
    <row r="28" spans="1:13" ht="18" customHeight="1" thickBot="1">
      <c r="A28" s="60"/>
      <c r="B28" s="335">
        <v>12</v>
      </c>
      <c r="C28" s="336" t="s">
        <v>514</v>
      </c>
      <c r="D28" s="334" t="s">
        <v>54</v>
      </c>
      <c r="E28" s="45"/>
      <c r="F28" s="177"/>
      <c r="G28" s="187" t="s">
        <v>385</v>
      </c>
      <c r="H28" s="118">
        <v>4</v>
      </c>
      <c r="I28" s="236"/>
      <c r="J28" s="232">
        <v>5</v>
      </c>
      <c r="K28" s="343" t="s">
        <v>514</v>
      </c>
      <c r="L28" s="344"/>
      <c r="M28" s="60"/>
    </row>
    <row r="29" spans="1:13" ht="18" customHeight="1">
      <c r="A29" s="60"/>
      <c r="B29" s="335"/>
      <c r="C29" s="336"/>
      <c r="D29" s="334"/>
      <c r="E29" s="45"/>
      <c r="F29" s="73"/>
      <c r="G29" s="117"/>
      <c r="H29" s="56"/>
      <c r="I29" s="57"/>
      <c r="J29" s="250">
        <v>0</v>
      </c>
      <c r="K29" s="345"/>
      <c r="L29" s="346"/>
      <c r="M29" s="60"/>
    </row>
    <row r="30" spans="1:13" s="8" customFormat="1" ht="18" customHeight="1" thickBot="1">
      <c r="A30" s="67"/>
      <c r="B30" s="335">
        <v>13</v>
      </c>
      <c r="C30" s="340" t="s">
        <v>515</v>
      </c>
      <c r="D30" s="334" t="s">
        <v>66</v>
      </c>
      <c r="E30" s="45"/>
      <c r="F30" s="180"/>
      <c r="G30" s="180"/>
      <c r="H30" s="186"/>
      <c r="I30" s="57"/>
      <c r="J30" s="5"/>
      <c r="K30" s="5"/>
      <c r="L30" s="60"/>
      <c r="M30" s="60"/>
    </row>
    <row r="31" spans="1:9" ht="18" customHeight="1" thickBot="1">
      <c r="A31" s="60"/>
      <c r="B31" s="335"/>
      <c r="C31" s="340"/>
      <c r="D31" s="334"/>
      <c r="E31" s="45"/>
      <c r="F31" s="117"/>
      <c r="G31" s="117"/>
      <c r="H31" s="184"/>
      <c r="I31" s="185">
        <v>9</v>
      </c>
    </row>
    <row r="32" spans="1:9" s="8" customFormat="1" ht="18" customHeight="1">
      <c r="A32" s="67"/>
      <c r="B32" s="335">
        <v>14</v>
      </c>
      <c r="C32" s="337" t="s">
        <v>389</v>
      </c>
      <c r="D32" s="334" t="s">
        <v>58</v>
      </c>
      <c r="E32" s="45"/>
      <c r="F32" s="68"/>
      <c r="G32" s="47"/>
      <c r="H32" s="88"/>
      <c r="I32" s="112">
        <v>3</v>
      </c>
    </row>
    <row r="33" spans="1:9" ht="18" customHeight="1">
      <c r="A33" s="60"/>
      <c r="B33" s="335"/>
      <c r="C33" s="337"/>
      <c r="D33" s="334"/>
      <c r="E33" s="45"/>
      <c r="F33" s="71"/>
      <c r="G33" s="71"/>
      <c r="H33" s="73"/>
      <c r="I33" s="73"/>
    </row>
    <row r="34" spans="2:9" ht="18" customHeight="1">
      <c r="B34" s="335">
        <v>15</v>
      </c>
      <c r="C34" s="337" t="s">
        <v>418</v>
      </c>
      <c r="D34" s="334" t="s">
        <v>289</v>
      </c>
      <c r="E34" s="45"/>
      <c r="H34" s="51"/>
      <c r="I34" s="56"/>
    </row>
    <row r="35" spans="2:9" ht="18" customHeight="1" thickBot="1">
      <c r="B35" s="335"/>
      <c r="C35" s="337"/>
      <c r="D35" s="334"/>
      <c r="E35" s="45"/>
      <c r="F35" s="79"/>
      <c r="G35" s="79"/>
      <c r="H35" s="53"/>
      <c r="I35" s="196">
        <v>6</v>
      </c>
    </row>
    <row r="36" spans="1:11" ht="18" customHeight="1" thickBot="1">
      <c r="A36" s="67"/>
      <c r="B36" s="335">
        <v>16</v>
      </c>
      <c r="C36" s="336" t="s">
        <v>513</v>
      </c>
      <c r="D36" s="334" t="s">
        <v>38</v>
      </c>
      <c r="E36" s="45"/>
      <c r="F36" s="189"/>
      <c r="G36" s="177"/>
      <c r="H36" s="178"/>
      <c r="I36" s="258">
        <v>11</v>
      </c>
      <c r="K36" s="5" t="s">
        <v>344</v>
      </c>
    </row>
    <row r="37" spans="1:12" ht="18" customHeight="1" thickBot="1">
      <c r="A37" s="67"/>
      <c r="B37" s="335"/>
      <c r="C37" s="336"/>
      <c r="D37" s="334"/>
      <c r="E37" s="45"/>
      <c r="F37" s="46"/>
      <c r="G37" s="46"/>
      <c r="H37" s="350" t="s">
        <v>382</v>
      </c>
      <c r="I37" s="350"/>
      <c r="J37" s="232">
        <v>7</v>
      </c>
      <c r="K37" s="343" t="s">
        <v>513</v>
      </c>
      <c r="L37" s="344"/>
    </row>
    <row r="38" spans="1:12" ht="18" customHeight="1">
      <c r="A38" s="60"/>
      <c r="B38" s="335">
        <v>17</v>
      </c>
      <c r="C38" s="337" t="s">
        <v>413</v>
      </c>
      <c r="D38" s="334" t="s">
        <v>46</v>
      </c>
      <c r="E38" s="45"/>
      <c r="F38" s="51"/>
      <c r="G38" s="82"/>
      <c r="H38" s="350"/>
      <c r="I38" s="350"/>
      <c r="J38" s="190">
        <v>0</v>
      </c>
      <c r="K38" s="345"/>
      <c r="L38" s="346"/>
    </row>
    <row r="39" spans="1:9" ht="18" customHeight="1" thickBot="1">
      <c r="A39" s="60"/>
      <c r="B39" s="335"/>
      <c r="C39" s="337"/>
      <c r="D39" s="334"/>
      <c r="E39" s="45"/>
      <c r="F39" s="79"/>
      <c r="G39" s="79"/>
      <c r="H39" s="53"/>
      <c r="I39" s="179">
        <v>6</v>
      </c>
    </row>
    <row r="40" spans="1:9" ht="18" customHeight="1" thickBot="1">
      <c r="A40" s="60"/>
      <c r="B40" s="335">
        <v>18</v>
      </c>
      <c r="C40" s="340" t="s">
        <v>512</v>
      </c>
      <c r="D40" s="334" t="s">
        <v>64</v>
      </c>
      <c r="E40" s="45"/>
      <c r="F40" s="189"/>
      <c r="G40" s="181"/>
      <c r="H40" s="178"/>
      <c r="I40" s="195">
        <v>7</v>
      </c>
    </row>
    <row r="41" spans="1:8" ht="18" customHeight="1">
      <c r="A41" s="60"/>
      <c r="B41" s="335"/>
      <c r="C41" s="340"/>
      <c r="D41" s="334"/>
      <c r="E41" s="45"/>
      <c r="F41" s="50"/>
      <c r="G41" s="46"/>
      <c r="H41" s="46"/>
    </row>
    <row r="42" ht="13.5">
      <c r="E42" s="8"/>
    </row>
    <row r="43" spans="5:8" ht="13.5">
      <c r="E43" s="8"/>
      <c r="F43" s="84"/>
      <c r="G43" s="85"/>
      <c r="H43" s="85"/>
    </row>
    <row r="44" spans="2:19" ht="13.5">
      <c r="B44" s="84" t="s">
        <v>56</v>
      </c>
      <c r="C44" s="84"/>
      <c r="D44" s="85"/>
      <c r="G44" s="84" t="s">
        <v>206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5" spans="2:19" ht="13.5">
      <c r="B45" s="84" t="s">
        <v>57</v>
      </c>
      <c r="C45" s="84"/>
      <c r="D45" s="85"/>
      <c r="G45" s="84" t="s">
        <v>207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2:8" ht="13.5">
      <c r="B46" s="60"/>
      <c r="F46" s="84"/>
      <c r="G46" s="85"/>
      <c r="H46" s="85"/>
    </row>
  </sheetData>
  <sheetProtection/>
  <mergeCells count="68">
    <mergeCell ref="K37:L38"/>
    <mergeCell ref="C13:C14"/>
    <mergeCell ref="B15:B16"/>
    <mergeCell ref="K7:L8"/>
    <mergeCell ref="K16:L17"/>
    <mergeCell ref="D36:D37"/>
    <mergeCell ref="C17:C18"/>
    <mergeCell ref="C34:C35"/>
    <mergeCell ref="H37:I38"/>
    <mergeCell ref="F6:G7"/>
    <mergeCell ref="F27:G27"/>
    <mergeCell ref="G10:H11"/>
    <mergeCell ref="D5:D6"/>
    <mergeCell ref="B7:B8"/>
    <mergeCell ref="B19:B20"/>
    <mergeCell ref="D11:D12"/>
    <mergeCell ref="B22:C22"/>
    <mergeCell ref="H16:I17"/>
    <mergeCell ref="F25:H25"/>
    <mergeCell ref="G14:H15"/>
    <mergeCell ref="K28:L29"/>
    <mergeCell ref="C9:C10"/>
    <mergeCell ref="D9:D10"/>
    <mergeCell ref="B17:B18"/>
    <mergeCell ref="B24:B25"/>
    <mergeCell ref="C24:C25"/>
    <mergeCell ref="D24:D25"/>
    <mergeCell ref="C19:C20"/>
    <mergeCell ref="D13:D14"/>
    <mergeCell ref="C15:C16"/>
    <mergeCell ref="B3:B4"/>
    <mergeCell ref="C3:C4"/>
    <mergeCell ref="D3:D4"/>
    <mergeCell ref="B5:B6"/>
    <mergeCell ref="C5:C6"/>
    <mergeCell ref="D17:D18"/>
    <mergeCell ref="B9:B10"/>
    <mergeCell ref="D15:D16"/>
    <mergeCell ref="B11:B12"/>
    <mergeCell ref="C11:C12"/>
    <mergeCell ref="D38:D39"/>
    <mergeCell ref="C40:C41"/>
    <mergeCell ref="D40:D41"/>
    <mergeCell ref="B1:C1"/>
    <mergeCell ref="D28:D29"/>
    <mergeCell ref="B30:B31"/>
    <mergeCell ref="B32:B33"/>
    <mergeCell ref="C30:C31"/>
    <mergeCell ref="C7:C8"/>
    <mergeCell ref="D7:D8"/>
    <mergeCell ref="G18:H19"/>
    <mergeCell ref="B26:B27"/>
    <mergeCell ref="B38:B39"/>
    <mergeCell ref="B40:B41"/>
    <mergeCell ref="D34:D35"/>
    <mergeCell ref="C38:C39"/>
    <mergeCell ref="C32:C33"/>
    <mergeCell ref="B34:B35"/>
    <mergeCell ref="C36:C37"/>
    <mergeCell ref="B36:B37"/>
    <mergeCell ref="D32:D33"/>
    <mergeCell ref="B13:B14"/>
    <mergeCell ref="C28:C29"/>
    <mergeCell ref="B28:B29"/>
    <mergeCell ref="D26:D27"/>
    <mergeCell ref="D30:D31"/>
    <mergeCell ref="D19:D20"/>
    <mergeCell ref="C26:C27"/>
  </mergeCells>
  <printOptions horizontalCentered="1"/>
  <pageMargins left="0.18" right="0.21" top="0.5118110236220472" bottom="0.35433070866141736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9.00390625" style="8" hidden="1" customWidth="1"/>
    <col min="5" max="5" width="2.50390625" style="5" customWidth="1"/>
    <col min="6" max="9" width="7.75390625" style="5" customWidth="1"/>
    <col min="10" max="10" width="4.50390625" style="5" customWidth="1"/>
    <col min="11" max="13" width="6.25390625" style="5" customWidth="1"/>
    <col min="14" max="14" width="1.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341" t="s">
        <v>322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2:13" ht="18" customHeight="1" thickBot="1">
      <c r="B3" s="335">
        <v>19</v>
      </c>
      <c r="C3" s="356" t="s">
        <v>517</v>
      </c>
      <c r="D3" s="334" t="s">
        <v>60</v>
      </c>
      <c r="E3" s="45"/>
      <c r="F3" s="199"/>
      <c r="G3" s="189"/>
      <c r="H3" s="189"/>
      <c r="M3" s="47"/>
    </row>
    <row r="4" spans="2:9" ht="18" customHeight="1" thickBot="1">
      <c r="B4" s="335"/>
      <c r="C4" s="356"/>
      <c r="D4" s="334"/>
      <c r="E4" s="45"/>
      <c r="F4" s="354" t="s">
        <v>435</v>
      </c>
      <c r="G4" s="354"/>
      <c r="H4" s="357"/>
      <c r="I4" s="191">
        <v>13</v>
      </c>
    </row>
    <row r="5" spans="2:9" ht="18" customHeight="1" thickBot="1">
      <c r="B5" s="335">
        <f>B3+1</f>
        <v>20</v>
      </c>
      <c r="C5" s="340" t="s">
        <v>444</v>
      </c>
      <c r="D5" s="334" t="s">
        <v>291</v>
      </c>
      <c r="E5" s="45"/>
      <c r="F5" s="183"/>
      <c r="G5" s="181"/>
      <c r="H5" s="57"/>
      <c r="I5" s="235">
        <v>2</v>
      </c>
    </row>
    <row r="6" spans="2:13" ht="18" customHeight="1" thickBot="1">
      <c r="B6" s="335"/>
      <c r="C6" s="340"/>
      <c r="D6" s="334"/>
      <c r="E6" s="45"/>
      <c r="F6" s="182"/>
      <c r="G6" s="188"/>
      <c r="H6" s="185">
        <v>5</v>
      </c>
      <c r="I6" s="261"/>
      <c r="K6" s="5" t="s">
        <v>348</v>
      </c>
      <c r="M6" s="60"/>
    </row>
    <row r="7" spans="1:13" ht="18" customHeight="1" thickBot="1">
      <c r="A7" s="60"/>
      <c r="B7" s="335">
        <f>B5+1</f>
        <v>21</v>
      </c>
      <c r="C7" s="337" t="s">
        <v>402</v>
      </c>
      <c r="D7" s="334" t="s">
        <v>49</v>
      </c>
      <c r="E7" s="45"/>
      <c r="F7" s="61"/>
      <c r="G7" s="88"/>
      <c r="H7" s="112">
        <v>2</v>
      </c>
      <c r="I7" s="236"/>
      <c r="J7" s="232">
        <v>6</v>
      </c>
      <c r="K7" s="343" t="s">
        <v>517</v>
      </c>
      <c r="L7" s="344"/>
      <c r="M7" s="60"/>
    </row>
    <row r="8" spans="1:13" ht="18" customHeight="1">
      <c r="A8" s="60"/>
      <c r="B8" s="335"/>
      <c r="C8" s="337"/>
      <c r="D8" s="334"/>
      <c r="E8" s="45"/>
      <c r="F8" s="65"/>
      <c r="G8" s="79"/>
      <c r="H8" s="73"/>
      <c r="I8" s="57"/>
      <c r="J8" s="250">
        <v>1</v>
      </c>
      <c r="K8" s="345"/>
      <c r="L8" s="346"/>
      <c r="M8" s="60"/>
    </row>
    <row r="9" spans="1:13" s="8" customFormat="1" ht="18" customHeight="1">
      <c r="A9" s="67"/>
      <c r="B9" s="335">
        <f>B7+1</f>
        <v>22</v>
      </c>
      <c r="C9" s="337" t="s">
        <v>403</v>
      </c>
      <c r="D9" s="334" t="s">
        <v>59</v>
      </c>
      <c r="E9" s="45"/>
      <c r="F9" s="68"/>
      <c r="G9" s="68"/>
      <c r="H9" s="69"/>
      <c r="I9" s="57"/>
      <c r="J9" s="5"/>
      <c r="K9" s="5"/>
      <c r="L9" s="5"/>
      <c r="M9" s="60"/>
    </row>
    <row r="10" spans="1:12" ht="18" customHeight="1" thickBot="1">
      <c r="A10" s="60"/>
      <c r="B10" s="335"/>
      <c r="C10" s="337"/>
      <c r="D10" s="334"/>
      <c r="E10" s="45"/>
      <c r="F10" s="77"/>
      <c r="G10" s="77"/>
      <c r="H10" s="125"/>
      <c r="I10" s="179">
        <v>2</v>
      </c>
      <c r="L10" s="60"/>
    </row>
    <row r="11" spans="1:12" s="8" customFormat="1" ht="18" customHeight="1" thickBot="1">
      <c r="A11" s="67"/>
      <c r="B11" s="335">
        <f>B9+1</f>
        <v>23</v>
      </c>
      <c r="C11" s="340" t="s">
        <v>516</v>
      </c>
      <c r="D11" s="334" t="s">
        <v>65</v>
      </c>
      <c r="E11" s="45"/>
      <c r="F11" s="180"/>
      <c r="G11" s="181"/>
      <c r="H11" s="178"/>
      <c r="I11" s="118">
        <v>4</v>
      </c>
      <c r="K11" s="5"/>
      <c r="L11" s="5"/>
    </row>
    <row r="12" spans="1:12" ht="18" customHeight="1">
      <c r="A12" s="60"/>
      <c r="B12" s="335"/>
      <c r="C12" s="340"/>
      <c r="D12" s="334"/>
      <c r="E12" s="45"/>
      <c r="F12" s="46"/>
      <c r="G12" s="46"/>
      <c r="H12" s="73"/>
      <c r="I12" s="73"/>
      <c r="K12" s="8"/>
      <c r="L12" s="8"/>
    </row>
    <row r="13" spans="2:9" ht="18" customHeight="1" thickBot="1">
      <c r="B13" s="335">
        <f>B11+1</f>
        <v>24</v>
      </c>
      <c r="C13" s="336" t="s">
        <v>468</v>
      </c>
      <c r="D13" s="334" t="s">
        <v>1</v>
      </c>
      <c r="E13" s="45"/>
      <c r="F13" s="189"/>
      <c r="G13" s="189"/>
      <c r="H13" s="189"/>
      <c r="I13" s="73"/>
    </row>
    <row r="14" spans="2:9" ht="18" customHeight="1" thickBot="1">
      <c r="B14" s="335"/>
      <c r="C14" s="336"/>
      <c r="D14" s="334"/>
      <c r="E14" s="45"/>
      <c r="F14" s="204"/>
      <c r="G14" s="354" t="s">
        <v>442</v>
      </c>
      <c r="H14" s="354"/>
      <c r="I14" s="191">
        <v>8</v>
      </c>
    </row>
    <row r="15" spans="1:11" ht="18" customHeight="1">
      <c r="A15" s="67"/>
      <c r="B15" s="335">
        <f>B13+1</f>
        <v>25</v>
      </c>
      <c r="C15" s="337" t="s">
        <v>421</v>
      </c>
      <c r="D15" s="334" t="s">
        <v>44</v>
      </c>
      <c r="E15" s="45"/>
      <c r="F15" s="51"/>
      <c r="G15" s="355"/>
      <c r="H15" s="355"/>
      <c r="I15" s="190">
        <v>1</v>
      </c>
      <c r="J15" s="246"/>
      <c r="K15" s="5" t="s">
        <v>347</v>
      </c>
    </row>
    <row r="16" spans="1:12" ht="18" customHeight="1" thickBot="1">
      <c r="A16" s="67"/>
      <c r="B16" s="335"/>
      <c r="C16" s="337"/>
      <c r="D16" s="334"/>
      <c r="E16" s="45"/>
      <c r="F16" s="71"/>
      <c r="G16" s="71"/>
      <c r="H16" s="81"/>
      <c r="I16" s="64"/>
      <c r="J16" s="191">
        <v>9</v>
      </c>
      <c r="K16" s="343" t="s">
        <v>468</v>
      </c>
      <c r="L16" s="344"/>
    </row>
    <row r="17" spans="1:12" ht="18" customHeight="1">
      <c r="A17" s="60"/>
      <c r="B17" s="335">
        <f>B15+1</f>
        <v>26</v>
      </c>
      <c r="C17" s="337" t="s">
        <v>438</v>
      </c>
      <c r="D17" s="334" t="s">
        <v>298</v>
      </c>
      <c r="E17" s="45"/>
      <c r="F17" s="51"/>
      <c r="G17" s="82"/>
      <c r="H17" s="61"/>
      <c r="I17" s="57"/>
      <c r="J17" s="113">
        <v>4</v>
      </c>
      <c r="K17" s="345"/>
      <c r="L17" s="346"/>
    </row>
    <row r="18" spans="1:9" ht="18" customHeight="1" thickBot="1">
      <c r="A18" s="60"/>
      <c r="B18" s="335"/>
      <c r="C18" s="337"/>
      <c r="D18" s="334"/>
      <c r="E18" s="45"/>
      <c r="F18" s="77"/>
      <c r="G18" s="77"/>
      <c r="H18" s="125"/>
      <c r="I18" s="179">
        <v>2</v>
      </c>
    </row>
    <row r="19" spans="1:9" ht="18" customHeight="1" thickBot="1">
      <c r="A19" s="60"/>
      <c r="B19" s="335">
        <f>B17+1</f>
        <v>27</v>
      </c>
      <c r="C19" s="340" t="s">
        <v>248</v>
      </c>
      <c r="D19" s="334" t="s">
        <v>51</v>
      </c>
      <c r="E19" s="45"/>
      <c r="F19" s="189"/>
      <c r="G19" s="181"/>
      <c r="H19" s="214"/>
      <c r="I19" s="195">
        <v>6</v>
      </c>
    </row>
    <row r="20" spans="1:8" ht="18" customHeight="1">
      <c r="A20" s="60"/>
      <c r="B20" s="335"/>
      <c r="C20" s="340"/>
      <c r="D20" s="334"/>
      <c r="E20" s="45"/>
      <c r="F20" s="45"/>
      <c r="H20" s="46"/>
    </row>
    <row r="21" spans="3:13" ht="22.5" customHeight="1">
      <c r="C21" s="10"/>
      <c r="D21" s="11"/>
      <c r="E21" s="11"/>
      <c r="F21" s="11"/>
      <c r="G21" s="11"/>
      <c r="H21" s="7"/>
      <c r="J21" s="6"/>
      <c r="M21" s="56"/>
    </row>
    <row r="22" spans="2:14" ht="37.5" customHeight="1">
      <c r="B22" s="341" t="s">
        <v>323</v>
      </c>
      <c r="C22" s="341"/>
      <c r="D22" s="5"/>
      <c r="F22" s="6"/>
      <c r="I22" s="6"/>
      <c r="J22" s="44"/>
      <c r="K22" s="44"/>
      <c r="L22" s="44"/>
      <c r="M22" s="44"/>
      <c r="N22" s="44"/>
    </row>
    <row r="23" spans="3:12" ht="15" customHeight="1">
      <c r="C23" s="75"/>
      <c r="D23" s="11"/>
      <c r="E23" s="11"/>
      <c r="F23" s="11"/>
      <c r="G23" s="11"/>
      <c r="H23" s="7"/>
      <c r="I23" s="7"/>
      <c r="J23" s="6"/>
      <c r="K23" s="6"/>
      <c r="L23" s="6"/>
    </row>
    <row r="24" spans="1:13" s="8" customFormat="1" ht="18" customHeight="1" thickBot="1">
      <c r="A24" s="67"/>
      <c r="B24" s="353">
        <f>B19+1</f>
        <v>28</v>
      </c>
      <c r="C24" s="356" t="s">
        <v>469</v>
      </c>
      <c r="D24" s="334" t="s">
        <v>32</v>
      </c>
      <c r="E24" s="45"/>
      <c r="F24" s="180"/>
      <c r="G24" s="186"/>
      <c r="H24" s="213"/>
      <c r="I24" s="54"/>
      <c r="J24" s="5"/>
      <c r="K24" s="5"/>
      <c r="L24" s="5"/>
      <c r="M24" s="47"/>
    </row>
    <row r="25" spans="1:9" ht="18" customHeight="1" thickBot="1">
      <c r="A25" s="60"/>
      <c r="B25" s="353"/>
      <c r="C25" s="356"/>
      <c r="D25" s="334"/>
      <c r="E25" s="45"/>
      <c r="F25" s="354" t="s">
        <v>382</v>
      </c>
      <c r="G25" s="354"/>
      <c r="H25" s="357"/>
      <c r="I25" s="191">
        <v>12</v>
      </c>
    </row>
    <row r="26" spans="1:10" ht="18" customHeight="1" thickBot="1">
      <c r="A26" s="60"/>
      <c r="B26" s="353">
        <f>B24+1</f>
        <v>29</v>
      </c>
      <c r="C26" s="340" t="s">
        <v>437</v>
      </c>
      <c r="D26" s="334" t="s">
        <v>53</v>
      </c>
      <c r="E26" s="45"/>
      <c r="F26" s="183"/>
      <c r="G26" s="181"/>
      <c r="H26" s="57"/>
      <c r="I26" s="112">
        <v>1</v>
      </c>
      <c r="J26" s="246"/>
    </row>
    <row r="27" spans="1:13" ht="18" customHeight="1" thickBot="1">
      <c r="A27" s="60"/>
      <c r="B27" s="353"/>
      <c r="C27" s="340"/>
      <c r="D27" s="334"/>
      <c r="E27" s="45"/>
      <c r="F27" s="354" t="s">
        <v>401</v>
      </c>
      <c r="G27" s="354"/>
      <c r="H27" s="185">
        <v>5</v>
      </c>
      <c r="I27" s="59"/>
      <c r="J27" s="246"/>
      <c r="K27" s="5" t="s">
        <v>345</v>
      </c>
      <c r="M27" s="60"/>
    </row>
    <row r="28" spans="1:16" s="8" customFormat="1" ht="18" customHeight="1" thickBot="1">
      <c r="A28" s="67"/>
      <c r="B28" s="353">
        <f>B26+1</f>
        <v>30</v>
      </c>
      <c r="C28" s="337" t="s">
        <v>386</v>
      </c>
      <c r="D28" s="334" t="s">
        <v>31</v>
      </c>
      <c r="E28" s="45"/>
      <c r="F28" s="355"/>
      <c r="G28" s="355"/>
      <c r="H28" s="112">
        <v>4</v>
      </c>
      <c r="I28" s="63"/>
      <c r="J28" s="191">
        <v>7</v>
      </c>
      <c r="K28" s="343" t="s">
        <v>469</v>
      </c>
      <c r="L28" s="344"/>
      <c r="M28" s="60"/>
      <c r="N28" s="5"/>
      <c r="O28" s="5"/>
      <c r="P28" s="5"/>
    </row>
    <row r="29" spans="1:13" ht="18" customHeight="1">
      <c r="A29" s="60"/>
      <c r="B29" s="353"/>
      <c r="C29" s="337"/>
      <c r="D29" s="334"/>
      <c r="E29" s="45"/>
      <c r="F29" s="65"/>
      <c r="G29" s="79"/>
      <c r="H29" s="73"/>
      <c r="I29" s="57"/>
      <c r="J29" s="113">
        <v>2</v>
      </c>
      <c r="K29" s="345"/>
      <c r="L29" s="346"/>
      <c r="M29" s="60"/>
    </row>
    <row r="30" spans="1:16" ht="18" customHeight="1">
      <c r="A30" s="60"/>
      <c r="B30" s="353">
        <f>B28+1</f>
        <v>31</v>
      </c>
      <c r="C30" s="337" t="s">
        <v>390</v>
      </c>
      <c r="D30" s="334" t="s">
        <v>63</v>
      </c>
      <c r="E30" s="45"/>
      <c r="F30" s="68"/>
      <c r="G30" s="68"/>
      <c r="H30" s="69"/>
      <c r="I30" s="57"/>
      <c r="L30" s="60"/>
      <c r="M30" s="60"/>
      <c r="N30" s="8"/>
      <c r="O30" s="8"/>
      <c r="P30" s="8"/>
    </row>
    <row r="31" spans="1:9" ht="18" customHeight="1" thickBot="1">
      <c r="A31" s="60"/>
      <c r="B31" s="353"/>
      <c r="C31" s="337"/>
      <c r="D31" s="334"/>
      <c r="E31" s="45"/>
      <c r="F31" s="77"/>
      <c r="G31" s="77"/>
      <c r="H31" s="53"/>
      <c r="I31" s="179">
        <v>3</v>
      </c>
    </row>
    <row r="32" spans="1:16" s="8" customFormat="1" ht="18" customHeight="1" thickBot="1">
      <c r="A32" s="67"/>
      <c r="B32" s="353">
        <f>B30+1</f>
        <v>32</v>
      </c>
      <c r="C32" s="340" t="s">
        <v>247</v>
      </c>
      <c r="D32" s="334" t="s">
        <v>30</v>
      </c>
      <c r="E32" s="45"/>
      <c r="F32" s="180"/>
      <c r="G32" s="181"/>
      <c r="H32" s="178"/>
      <c r="I32" s="118">
        <v>6</v>
      </c>
      <c r="N32" s="5"/>
      <c r="O32" s="5"/>
      <c r="P32" s="5"/>
    </row>
    <row r="33" spans="1:9" ht="18" customHeight="1">
      <c r="A33" s="60"/>
      <c r="B33" s="353"/>
      <c r="C33" s="340"/>
      <c r="D33" s="334"/>
      <c r="E33" s="45"/>
      <c r="F33" s="46"/>
      <c r="G33" s="46"/>
      <c r="H33" s="73"/>
      <c r="I33" s="73"/>
    </row>
    <row r="34" spans="1:16" ht="18" customHeight="1">
      <c r="A34" s="60"/>
      <c r="B34" s="353">
        <f>B32+1</f>
        <v>33</v>
      </c>
      <c r="C34" s="337" t="s">
        <v>411</v>
      </c>
      <c r="D34" s="334" t="s">
        <v>52</v>
      </c>
      <c r="E34" s="45"/>
      <c r="H34" s="51"/>
      <c r="I34" s="73"/>
      <c r="N34" s="8"/>
      <c r="O34" s="8"/>
      <c r="P34" s="8"/>
    </row>
    <row r="35" spans="1:9" ht="18" customHeight="1" thickBot="1">
      <c r="A35" s="60"/>
      <c r="B35" s="353"/>
      <c r="C35" s="337"/>
      <c r="D35" s="334"/>
      <c r="E35" s="45"/>
      <c r="F35" s="77"/>
      <c r="G35" s="338" t="s">
        <v>381</v>
      </c>
      <c r="H35" s="338"/>
      <c r="I35" s="196">
        <v>2</v>
      </c>
    </row>
    <row r="36" spans="1:16" s="8" customFormat="1" ht="18" customHeight="1" thickBot="1">
      <c r="A36" s="67"/>
      <c r="B36" s="353">
        <f>B34+1</f>
        <v>34</v>
      </c>
      <c r="C36" s="340" t="s">
        <v>465</v>
      </c>
      <c r="D36" s="334" t="s">
        <v>292</v>
      </c>
      <c r="E36" s="45"/>
      <c r="F36" s="189"/>
      <c r="G36" s="339"/>
      <c r="H36" s="339"/>
      <c r="I36" s="197">
        <v>12</v>
      </c>
      <c r="J36" s="5"/>
      <c r="K36" s="5" t="s">
        <v>346</v>
      </c>
      <c r="L36" s="5"/>
      <c r="M36" s="5"/>
      <c r="N36" s="5"/>
      <c r="O36" s="5"/>
      <c r="P36" s="5"/>
    </row>
    <row r="37" spans="1:12" ht="18" customHeight="1" thickBot="1">
      <c r="A37" s="60"/>
      <c r="B37" s="353"/>
      <c r="C37" s="340"/>
      <c r="D37" s="334"/>
      <c r="E37" s="45"/>
      <c r="F37" s="46"/>
      <c r="G37" s="46"/>
      <c r="H37" s="83"/>
      <c r="I37" s="64"/>
      <c r="J37" s="237">
        <v>0</v>
      </c>
      <c r="K37" s="343" t="s">
        <v>464</v>
      </c>
      <c r="L37" s="344"/>
    </row>
    <row r="38" spans="1:12" ht="18" customHeight="1">
      <c r="A38" s="60"/>
      <c r="B38" s="353">
        <f>B36+1</f>
        <v>35</v>
      </c>
      <c r="C38" s="337" t="s">
        <v>419</v>
      </c>
      <c r="D38" s="334" t="s">
        <v>47</v>
      </c>
      <c r="E38" s="45"/>
      <c r="F38" s="51"/>
      <c r="G38" s="82"/>
      <c r="H38" s="73"/>
      <c r="I38" s="207"/>
      <c r="J38" s="238">
        <v>6</v>
      </c>
      <c r="K38" s="345"/>
      <c r="L38" s="346"/>
    </row>
    <row r="39" spans="1:9" ht="18" customHeight="1" thickBot="1">
      <c r="A39" s="60"/>
      <c r="B39" s="353"/>
      <c r="C39" s="337"/>
      <c r="D39" s="334"/>
      <c r="E39" s="45"/>
      <c r="F39" s="77"/>
      <c r="G39" s="77"/>
      <c r="H39" s="53"/>
      <c r="I39" s="211">
        <v>3</v>
      </c>
    </row>
    <row r="40" spans="2:9" ht="18" customHeight="1" thickBot="1">
      <c r="B40" s="353">
        <f>B38+1</f>
        <v>36</v>
      </c>
      <c r="C40" s="336" t="s">
        <v>464</v>
      </c>
      <c r="D40" s="334" t="s">
        <v>42</v>
      </c>
      <c r="E40" s="8"/>
      <c r="F40" s="189"/>
      <c r="G40" s="181"/>
      <c r="H40" s="178"/>
      <c r="I40" s="195">
        <v>6</v>
      </c>
    </row>
    <row r="41" spans="2:5" ht="18" customHeight="1">
      <c r="B41" s="353"/>
      <c r="C41" s="336"/>
      <c r="D41" s="334"/>
      <c r="E41" s="8"/>
    </row>
    <row r="42" spans="5:16" ht="13.5">
      <c r="E42" s="8"/>
      <c r="H42" s="85"/>
      <c r="I42" s="85"/>
      <c r="N42" s="85"/>
      <c r="O42" s="85"/>
      <c r="P42" s="85"/>
    </row>
    <row r="43" spans="5:16" ht="13.5">
      <c r="E43" s="8"/>
      <c r="F43" s="84"/>
      <c r="G43" s="85"/>
      <c r="N43" s="85"/>
      <c r="O43" s="85"/>
      <c r="P43" s="85"/>
    </row>
    <row r="44" spans="2:19" ht="13.5">
      <c r="B44" s="84" t="s">
        <v>56</v>
      </c>
      <c r="C44" s="84"/>
      <c r="D44" s="85"/>
      <c r="G44" s="84" t="s">
        <v>206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5" spans="2:19" ht="13.5">
      <c r="B45" s="84" t="s">
        <v>57</v>
      </c>
      <c r="C45" s="84"/>
      <c r="D45" s="85"/>
      <c r="G45" s="84" t="s">
        <v>207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2:7" ht="13.5">
      <c r="B46" s="60"/>
      <c r="F46" s="84"/>
      <c r="G46" s="85"/>
    </row>
  </sheetData>
  <sheetProtection/>
  <mergeCells count="65">
    <mergeCell ref="F25:H25"/>
    <mergeCell ref="F27:G28"/>
    <mergeCell ref="K7:L8"/>
    <mergeCell ref="K16:L17"/>
    <mergeCell ref="K28:L29"/>
    <mergeCell ref="F4:H4"/>
    <mergeCell ref="K37:L38"/>
    <mergeCell ref="B30:B31"/>
    <mergeCell ref="C30:C31"/>
    <mergeCell ref="D30:D31"/>
    <mergeCell ref="B38:B39"/>
    <mergeCell ref="C38:C39"/>
    <mergeCell ref="D38:D39"/>
    <mergeCell ref="D32:D33"/>
    <mergeCell ref="D34:D35"/>
    <mergeCell ref="D36:D37"/>
    <mergeCell ref="B3:B4"/>
    <mergeCell ref="C3:C4"/>
    <mergeCell ref="B1:C1"/>
    <mergeCell ref="B28:B29"/>
    <mergeCell ref="C28:C29"/>
    <mergeCell ref="D28:D29"/>
    <mergeCell ref="D9:D10"/>
    <mergeCell ref="D7:D8"/>
    <mergeCell ref="C9:C10"/>
    <mergeCell ref="C11:C12"/>
    <mergeCell ref="D13:D14"/>
    <mergeCell ref="D15:D16"/>
    <mergeCell ref="C7:C8"/>
    <mergeCell ref="B15:B16"/>
    <mergeCell ref="C15:C16"/>
    <mergeCell ref="B9:B10"/>
    <mergeCell ref="B11:B12"/>
    <mergeCell ref="D11:D12"/>
    <mergeCell ref="B7:B8"/>
    <mergeCell ref="B24:B25"/>
    <mergeCell ref="C32:C33"/>
    <mergeCell ref="D3:D4"/>
    <mergeCell ref="B5:B6"/>
    <mergeCell ref="C5:C6"/>
    <mergeCell ref="D5:D6"/>
    <mergeCell ref="C19:C20"/>
    <mergeCell ref="D19:D20"/>
    <mergeCell ref="B13:B14"/>
    <mergeCell ref="C13:C14"/>
    <mergeCell ref="B34:B35"/>
    <mergeCell ref="C34:C35"/>
    <mergeCell ref="B17:B18"/>
    <mergeCell ref="B19:B20"/>
    <mergeCell ref="D17:D18"/>
    <mergeCell ref="C17:C18"/>
    <mergeCell ref="B22:C22"/>
    <mergeCell ref="B26:B27"/>
    <mergeCell ref="C26:C27"/>
    <mergeCell ref="D26:D27"/>
    <mergeCell ref="D40:D41"/>
    <mergeCell ref="B36:B37"/>
    <mergeCell ref="B40:B41"/>
    <mergeCell ref="C40:C41"/>
    <mergeCell ref="C36:C37"/>
    <mergeCell ref="G14:H15"/>
    <mergeCell ref="C24:C25"/>
    <mergeCell ref="D24:D25"/>
    <mergeCell ref="G35:H36"/>
    <mergeCell ref="B32:B33"/>
  </mergeCells>
  <printOptions horizontalCentered="1"/>
  <pageMargins left="0.31496062992125984" right="0.2755905511811024" top="0.5118110236220472" bottom="0.35433070866141736" header="0.275590551181102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9.00390625" style="8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341" t="s">
        <v>193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2:13" ht="18" customHeight="1" thickBot="1">
      <c r="B3" s="335" t="s">
        <v>188</v>
      </c>
      <c r="C3" s="356" t="s">
        <v>536</v>
      </c>
      <c r="D3" s="334"/>
      <c r="E3" s="45"/>
      <c r="F3" s="199"/>
      <c r="G3" s="189"/>
      <c r="H3" s="189"/>
      <c r="I3" s="189"/>
      <c r="M3" s="47"/>
    </row>
    <row r="4" spans="2:9" ht="18" customHeight="1">
      <c r="B4" s="335"/>
      <c r="C4" s="359"/>
      <c r="D4" s="334"/>
      <c r="E4" s="45"/>
      <c r="F4" s="124"/>
      <c r="G4" s="124"/>
      <c r="H4" s="146"/>
      <c r="I4" s="267"/>
    </row>
    <row r="5" spans="2:13" ht="18" customHeight="1" thickBot="1">
      <c r="B5" s="335" t="s">
        <v>173</v>
      </c>
      <c r="C5" s="342" t="s">
        <v>443</v>
      </c>
      <c r="D5" s="334"/>
      <c r="E5" s="45"/>
      <c r="F5" s="50"/>
      <c r="G5" s="46"/>
      <c r="H5" s="56"/>
      <c r="I5" s="207"/>
      <c r="J5" s="191">
        <v>6</v>
      </c>
      <c r="M5" s="47"/>
    </row>
    <row r="6" spans="2:14" ht="18" customHeight="1" thickBot="1">
      <c r="B6" s="335"/>
      <c r="C6" s="342"/>
      <c r="D6" s="334"/>
      <c r="E6" s="45"/>
      <c r="F6" s="347" t="s">
        <v>382</v>
      </c>
      <c r="G6" s="347"/>
      <c r="H6" s="348"/>
      <c r="I6" s="179">
        <v>0</v>
      </c>
      <c r="J6" s="258">
        <v>5</v>
      </c>
      <c r="K6" s="54"/>
      <c r="L6" s="8"/>
      <c r="M6" s="8"/>
      <c r="N6" s="8"/>
    </row>
    <row r="7" spans="2:11" ht="18" customHeight="1" thickBot="1">
      <c r="B7" s="335" t="s">
        <v>162</v>
      </c>
      <c r="C7" s="340" t="s">
        <v>387</v>
      </c>
      <c r="D7" s="334"/>
      <c r="E7" s="45"/>
      <c r="F7" s="183"/>
      <c r="G7" s="228"/>
      <c r="H7" s="207"/>
      <c r="I7" s="195">
        <v>9</v>
      </c>
      <c r="J7" s="292"/>
      <c r="K7" s="46"/>
    </row>
    <row r="8" spans="2:12" ht="18" customHeight="1" thickBot="1">
      <c r="B8" s="335"/>
      <c r="C8" s="340"/>
      <c r="D8" s="334"/>
      <c r="E8" s="45"/>
      <c r="F8" s="354" t="s">
        <v>435</v>
      </c>
      <c r="G8" s="354"/>
      <c r="H8" s="208">
        <v>11</v>
      </c>
      <c r="I8" s="46"/>
      <c r="J8" s="292"/>
      <c r="K8" s="46"/>
      <c r="L8" s="5" t="s">
        <v>349</v>
      </c>
    </row>
    <row r="9" spans="1:13" ht="18" customHeight="1" thickBot="1">
      <c r="A9" s="60"/>
      <c r="B9" s="335" t="s">
        <v>163</v>
      </c>
      <c r="C9" s="337" t="s">
        <v>388</v>
      </c>
      <c r="D9" s="334"/>
      <c r="E9" s="45"/>
      <c r="F9" s="355"/>
      <c r="G9" s="355"/>
      <c r="H9" s="112">
        <v>1</v>
      </c>
      <c r="I9" s="350" t="s">
        <v>439</v>
      </c>
      <c r="J9" s="350"/>
      <c r="K9" s="293">
        <v>10</v>
      </c>
      <c r="L9" s="343" t="s">
        <v>536</v>
      </c>
      <c r="M9" s="344"/>
    </row>
    <row r="10" spans="1:14" ht="18" customHeight="1">
      <c r="A10" s="60"/>
      <c r="B10" s="335"/>
      <c r="C10" s="337"/>
      <c r="D10" s="334"/>
      <c r="E10" s="45"/>
      <c r="F10" s="65"/>
      <c r="G10" s="65"/>
      <c r="H10" s="56"/>
      <c r="I10" s="350"/>
      <c r="J10" s="350"/>
      <c r="K10" s="385">
        <v>0</v>
      </c>
      <c r="L10" s="345"/>
      <c r="M10" s="346"/>
      <c r="N10" s="8"/>
    </row>
    <row r="11" spans="1:18" s="8" customFormat="1" ht="18" customHeight="1" thickBot="1">
      <c r="A11" s="67"/>
      <c r="B11" s="335" t="s">
        <v>164</v>
      </c>
      <c r="C11" s="340" t="s">
        <v>412</v>
      </c>
      <c r="D11" s="334"/>
      <c r="E11" s="45"/>
      <c r="F11" s="180"/>
      <c r="G11" s="180"/>
      <c r="H11" s="186"/>
      <c r="I11" s="66"/>
      <c r="J11" s="52"/>
      <c r="K11" s="70"/>
      <c r="L11" s="71"/>
      <c r="M11" s="5"/>
      <c r="N11" s="5"/>
      <c r="P11" s="5"/>
      <c r="Q11" s="5"/>
      <c r="R11" s="5"/>
    </row>
    <row r="12" spans="1:12" ht="18" customHeight="1" thickBot="1">
      <c r="A12" s="60"/>
      <c r="B12" s="335"/>
      <c r="C12" s="340"/>
      <c r="D12" s="334"/>
      <c r="E12" s="45"/>
      <c r="F12" s="55"/>
      <c r="G12" s="124"/>
      <c r="H12" s="184"/>
      <c r="I12" s="191">
        <v>12</v>
      </c>
      <c r="J12" s="52"/>
      <c r="K12" s="70"/>
      <c r="L12" s="46"/>
    </row>
    <row r="13" spans="1:14" s="8" customFormat="1" ht="18" customHeight="1" thickBot="1">
      <c r="A13" s="67"/>
      <c r="B13" s="335" t="s">
        <v>165</v>
      </c>
      <c r="C13" s="337" t="s">
        <v>410</v>
      </c>
      <c r="D13" s="334"/>
      <c r="E13" s="45"/>
      <c r="F13" s="68"/>
      <c r="G13" s="61"/>
      <c r="H13" s="88"/>
      <c r="I13" s="190">
        <v>7</v>
      </c>
      <c r="J13" s="179">
        <v>6</v>
      </c>
      <c r="K13" s="46"/>
      <c r="L13" s="46"/>
      <c r="M13" s="5"/>
      <c r="N13" s="5"/>
    </row>
    <row r="14" spans="1:10" ht="18" customHeight="1">
      <c r="A14" s="60"/>
      <c r="B14" s="335"/>
      <c r="C14" s="337"/>
      <c r="D14" s="334"/>
      <c r="E14" s="45"/>
      <c r="F14" s="71"/>
      <c r="G14" s="71"/>
      <c r="H14" s="73"/>
      <c r="I14" s="236"/>
      <c r="J14" s="257">
        <v>10</v>
      </c>
    </row>
    <row r="15" spans="2:9" ht="18" customHeight="1" thickBot="1">
      <c r="B15" s="335" t="s">
        <v>224</v>
      </c>
      <c r="C15" s="340" t="s">
        <v>465</v>
      </c>
      <c r="D15" s="334"/>
      <c r="E15" s="45"/>
      <c r="F15" s="189"/>
      <c r="G15" s="189"/>
      <c r="H15" s="228"/>
      <c r="I15" s="178"/>
    </row>
    <row r="16" spans="2:9" ht="18" customHeight="1">
      <c r="B16" s="335"/>
      <c r="C16" s="340"/>
      <c r="D16" s="334"/>
      <c r="E16" s="45"/>
      <c r="F16" s="55"/>
      <c r="G16" s="55"/>
      <c r="H16" s="55"/>
      <c r="I16" s="55"/>
    </row>
    <row r="17" spans="3:13" ht="22.5" customHeight="1">
      <c r="C17" s="10"/>
      <c r="D17" s="11"/>
      <c r="E17" s="11"/>
      <c r="F17" s="11"/>
      <c r="G17" s="11"/>
      <c r="H17" s="7"/>
      <c r="J17" s="6"/>
      <c r="M17" s="56"/>
    </row>
    <row r="18" spans="2:14" ht="37.5" customHeight="1">
      <c r="B18" s="341" t="s">
        <v>194</v>
      </c>
      <c r="C18" s="341"/>
      <c r="D18" s="5"/>
      <c r="F18" s="6"/>
      <c r="I18" s="6"/>
      <c r="J18" s="44"/>
      <c r="K18" s="44"/>
      <c r="L18" s="44"/>
      <c r="M18" s="44"/>
      <c r="N18" s="44"/>
    </row>
    <row r="19" spans="3:12" ht="15" customHeight="1">
      <c r="C19" s="75"/>
      <c r="D19" s="11"/>
      <c r="E19" s="11"/>
      <c r="F19" s="11"/>
      <c r="G19" s="11"/>
      <c r="H19" s="7"/>
      <c r="I19" s="7"/>
      <c r="J19" s="6"/>
      <c r="K19" s="6"/>
      <c r="L19" s="6"/>
    </row>
    <row r="20" spans="2:13" ht="18" customHeight="1">
      <c r="B20" s="335" t="s">
        <v>167</v>
      </c>
      <c r="C20" s="342" t="s">
        <v>511</v>
      </c>
      <c r="D20" s="334"/>
      <c r="E20" s="45"/>
      <c r="F20" s="45"/>
      <c r="H20" s="46"/>
      <c r="M20" s="47"/>
    </row>
    <row r="21" spans="2:10" ht="18" customHeight="1" thickBot="1">
      <c r="B21" s="335"/>
      <c r="C21" s="358"/>
      <c r="D21" s="334"/>
      <c r="E21" s="45"/>
      <c r="F21" s="347" t="s">
        <v>382</v>
      </c>
      <c r="G21" s="347"/>
      <c r="H21" s="347"/>
      <c r="I21" s="348"/>
      <c r="J21" s="196">
        <v>6</v>
      </c>
    </row>
    <row r="22" spans="2:13" ht="18" customHeight="1">
      <c r="B22" s="335" t="s">
        <v>176</v>
      </c>
      <c r="C22" s="342" t="s">
        <v>444</v>
      </c>
      <c r="D22" s="334"/>
      <c r="E22" s="45"/>
      <c r="F22" s="50"/>
      <c r="G22" s="46"/>
      <c r="H22" s="56"/>
      <c r="I22" s="57"/>
      <c r="J22" s="212">
        <v>13</v>
      </c>
      <c r="M22" s="47"/>
    </row>
    <row r="23" spans="2:14" ht="18" customHeight="1" thickBot="1">
      <c r="B23" s="335"/>
      <c r="C23" s="342"/>
      <c r="D23" s="334"/>
      <c r="E23" s="45"/>
      <c r="F23" s="347" t="s">
        <v>440</v>
      </c>
      <c r="G23" s="347"/>
      <c r="H23" s="348"/>
      <c r="I23" s="211">
        <v>1</v>
      </c>
      <c r="J23" s="259"/>
      <c r="K23" s="54"/>
      <c r="L23" s="8"/>
      <c r="M23" s="8"/>
      <c r="N23" s="8"/>
    </row>
    <row r="24" spans="2:11" ht="18" customHeight="1" thickBot="1">
      <c r="B24" s="335" t="s">
        <v>169</v>
      </c>
      <c r="C24" s="336" t="s">
        <v>383</v>
      </c>
      <c r="D24" s="334"/>
      <c r="E24" s="45"/>
      <c r="F24" s="183"/>
      <c r="G24" s="177"/>
      <c r="H24" s="207"/>
      <c r="I24" s="195">
        <v>8</v>
      </c>
      <c r="J24" s="292"/>
      <c r="K24" s="46"/>
    </row>
    <row r="25" spans="2:12" ht="18" customHeight="1" thickBot="1">
      <c r="B25" s="335"/>
      <c r="C25" s="336"/>
      <c r="D25" s="334"/>
      <c r="E25" s="45"/>
      <c r="F25" s="354"/>
      <c r="G25" s="354"/>
      <c r="H25" s="208">
        <v>8</v>
      </c>
      <c r="I25" s="46"/>
      <c r="J25" s="292"/>
      <c r="K25" s="46"/>
      <c r="L25" s="5" t="s">
        <v>349</v>
      </c>
    </row>
    <row r="26" spans="1:13" ht="18" customHeight="1" thickBot="1">
      <c r="A26" s="60"/>
      <c r="B26" s="335" t="s">
        <v>170</v>
      </c>
      <c r="C26" s="337" t="s">
        <v>389</v>
      </c>
      <c r="D26" s="334"/>
      <c r="E26" s="45"/>
      <c r="F26" s="355"/>
      <c r="G26" s="355"/>
      <c r="H26" s="209">
        <v>1</v>
      </c>
      <c r="I26" s="350" t="s">
        <v>439</v>
      </c>
      <c r="J26" s="350"/>
      <c r="K26" s="293">
        <v>15</v>
      </c>
      <c r="L26" s="343" t="s">
        <v>383</v>
      </c>
      <c r="M26" s="344"/>
    </row>
    <row r="27" spans="1:14" ht="18" customHeight="1">
      <c r="A27" s="60"/>
      <c r="B27" s="335"/>
      <c r="C27" s="337"/>
      <c r="D27" s="334"/>
      <c r="E27" s="45"/>
      <c r="F27" s="65"/>
      <c r="G27" s="65"/>
      <c r="H27" s="56"/>
      <c r="I27" s="350"/>
      <c r="J27" s="350"/>
      <c r="K27" s="385">
        <v>0</v>
      </c>
      <c r="L27" s="345"/>
      <c r="M27" s="346"/>
      <c r="N27" s="8"/>
    </row>
    <row r="28" spans="1:14" s="8" customFormat="1" ht="18" customHeight="1" thickBot="1">
      <c r="A28" s="67"/>
      <c r="B28" s="335" t="s">
        <v>171</v>
      </c>
      <c r="C28" s="340" t="s">
        <v>418</v>
      </c>
      <c r="D28" s="334"/>
      <c r="E28" s="45"/>
      <c r="F28" s="180"/>
      <c r="G28" s="180"/>
      <c r="H28" s="186"/>
      <c r="I28" s="66"/>
      <c r="J28" s="52"/>
      <c r="K28" s="70"/>
      <c r="L28" s="71"/>
      <c r="M28" s="5"/>
      <c r="N28" s="5"/>
    </row>
    <row r="29" spans="1:12" ht="18" customHeight="1" thickBot="1">
      <c r="A29" s="60"/>
      <c r="B29" s="335"/>
      <c r="C29" s="340"/>
      <c r="D29" s="334"/>
      <c r="E29" s="45"/>
      <c r="F29" s="204"/>
      <c r="G29" s="354" t="s">
        <v>442</v>
      </c>
      <c r="H29" s="354"/>
      <c r="I29" s="191">
        <v>11</v>
      </c>
      <c r="J29" s="52"/>
      <c r="K29" s="70"/>
      <c r="L29" s="46"/>
    </row>
    <row r="30" spans="1:14" s="8" customFormat="1" ht="18" customHeight="1" thickBot="1">
      <c r="A30" s="67"/>
      <c r="B30" s="335" t="s">
        <v>172</v>
      </c>
      <c r="C30" s="337" t="s">
        <v>413</v>
      </c>
      <c r="D30" s="334"/>
      <c r="E30" s="45"/>
      <c r="F30" s="68"/>
      <c r="G30" s="355"/>
      <c r="H30" s="355"/>
      <c r="I30" s="235">
        <v>4</v>
      </c>
      <c r="J30" s="185">
        <v>7</v>
      </c>
      <c r="K30" s="46"/>
      <c r="L30" s="46"/>
      <c r="M30" s="5"/>
      <c r="N30" s="5"/>
    </row>
    <row r="31" spans="1:10" ht="18" customHeight="1">
      <c r="A31" s="60"/>
      <c r="B31" s="335"/>
      <c r="C31" s="337"/>
      <c r="D31" s="334"/>
      <c r="E31" s="45"/>
      <c r="F31" s="71"/>
      <c r="G31" s="71"/>
      <c r="H31" s="73"/>
      <c r="I31" s="64"/>
      <c r="J31" s="107">
        <v>6</v>
      </c>
    </row>
    <row r="32" spans="2:9" ht="18" customHeight="1">
      <c r="B32" s="335" t="s">
        <v>168</v>
      </c>
      <c r="C32" s="337" t="s">
        <v>462</v>
      </c>
      <c r="D32" s="334"/>
      <c r="E32" s="45"/>
      <c r="H32" s="56"/>
      <c r="I32" s="88"/>
    </row>
    <row r="33" spans="2:9" ht="18" customHeight="1">
      <c r="B33" s="335"/>
      <c r="C33" s="337"/>
      <c r="D33" s="334"/>
      <c r="E33" s="45"/>
      <c r="F33" s="72"/>
      <c r="G33" s="72"/>
      <c r="H33" s="72"/>
      <c r="I33" s="72"/>
    </row>
    <row r="35" spans="5:7" ht="13.5">
      <c r="E35" s="8"/>
      <c r="F35" s="84"/>
      <c r="G35" s="85"/>
    </row>
    <row r="36" spans="2:19" ht="13.5">
      <c r="B36" s="84" t="s">
        <v>56</v>
      </c>
      <c r="C36" s="84"/>
      <c r="D36" s="85"/>
      <c r="G36" s="84" t="s">
        <v>206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2:19" ht="13.5">
      <c r="B37" s="84" t="s">
        <v>57</v>
      </c>
      <c r="C37" s="84"/>
      <c r="D37" s="85"/>
      <c r="G37" s="84" t="s">
        <v>207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2:7" ht="13.5">
      <c r="B38" s="60"/>
      <c r="F38" s="84"/>
      <c r="G38" s="85"/>
    </row>
  </sheetData>
  <sheetProtection/>
  <mergeCells count="54">
    <mergeCell ref="B3:B4"/>
    <mergeCell ref="G29:H30"/>
    <mergeCell ref="D15:D16"/>
    <mergeCell ref="F8:G9"/>
    <mergeCell ref="F25:G26"/>
    <mergeCell ref="B1:C1"/>
    <mergeCell ref="B5:B6"/>
    <mergeCell ref="C5:C6"/>
    <mergeCell ref="D5:D6"/>
    <mergeCell ref="B7:B8"/>
    <mergeCell ref="C7:C8"/>
    <mergeCell ref="D7:D8"/>
    <mergeCell ref="D11:D12"/>
    <mergeCell ref="C3:C4"/>
    <mergeCell ref="D3:D4"/>
    <mergeCell ref="L9:M10"/>
    <mergeCell ref="F6:H6"/>
    <mergeCell ref="I9:J10"/>
    <mergeCell ref="L26:M27"/>
    <mergeCell ref="B13:B14"/>
    <mergeCell ref="C13:C14"/>
    <mergeCell ref="D13:D14"/>
    <mergeCell ref="B15:B16"/>
    <mergeCell ref="C15:C16"/>
    <mergeCell ref="D24:D25"/>
    <mergeCell ref="F23:H23"/>
    <mergeCell ref="F21:I21"/>
    <mergeCell ref="I26:J27"/>
    <mergeCell ref="B9:B10"/>
    <mergeCell ref="C9:C10"/>
    <mergeCell ref="B18:C18"/>
    <mergeCell ref="B20:B21"/>
    <mergeCell ref="C20:C21"/>
    <mergeCell ref="D20:D21"/>
    <mergeCell ref="D9:D10"/>
    <mergeCell ref="B11:B12"/>
    <mergeCell ref="C11:C12"/>
    <mergeCell ref="D28:D29"/>
    <mergeCell ref="B30:B31"/>
    <mergeCell ref="B22:B23"/>
    <mergeCell ref="C22:C23"/>
    <mergeCell ref="D22:D23"/>
    <mergeCell ref="B24:B25"/>
    <mergeCell ref="C24:C25"/>
    <mergeCell ref="B32:B33"/>
    <mergeCell ref="C32:C33"/>
    <mergeCell ref="B26:B27"/>
    <mergeCell ref="C26:C27"/>
    <mergeCell ref="C30:C31"/>
    <mergeCell ref="D30:D31"/>
    <mergeCell ref="D26:D27"/>
    <mergeCell ref="D32:D33"/>
    <mergeCell ref="B28:B29"/>
    <mergeCell ref="C28:C29"/>
  </mergeCells>
  <printOptions horizontalCentered="1"/>
  <pageMargins left="0.18" right="0.21" top="0.5118110236220472" bottom="0.35433070866141736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3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9.00390625" style="8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7.5" customHeight="1">
      <c r="B1" s="341" t="s">
        <v>195</v>
      </c>
      <c r="C1" s="341"/>
      <c r="D1" s="5"/>
      <c r="F1" s="6"/>
      <c r="I1" s="6"/>
      <c r="J1" s="44"/>
      <c r="K1" s="44"/>
      <c r="L1" s="44"/>
      <c r="M1" s="35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2:13" ht="18" customHeight="1">
      <c r="B3" s="335" t="s">
        <v>174</v>
      </c>
      <c r="C3" s="342" t="s">
        <v>515</v>
      </c>
      <c r="D3" s="334"/>
      <c r="E3" s="45"/>
      <c r="F3" s="45"/>
      <c r="H3" s="46"/>
      <c r="M3" s="47"/>
    </row>
    <row r="4" spans="2:9" ht="18" customHeight="1">
      <c r="B4" s="335"/>
      <c r="C4" s="358"/>
      <c r="D4" s="334"/>
      <c r="E4" s="45"/>
      <c r="F4" s="347" t="s">
        <v>393</v>
      </c>
      <c r="G4" s="347"/>
      <c r="H4" s="347"/>
      <c r="I4" s="348"/>
    </row>
    <row r="5" spans="2:13" ht="18" customHeight="1" thickBot="1">
      <c r="B5" s="335" t="s">
        <v>183</v>
      </c>
      <c r="C5" s="356" t="s">
        <v>437</v>
      </c>
      <c r="D5" s="334"/>
      <c r="E5" s="45"/>
      <c r="F5" s="199"/>
      <c r="G5" s="189"/>
      <c r="H5" s="228"/>
      <c r="I5" s="57"/>
      <c r="J5" s="196">
        <v>1</v>
      </c>
      <c r="M5" s="47"/>
    </row>
    <row r="6" spans="2:14" ht="18" customHeight="1" thickBot="1">
      <c r="B6" s="335"/>
      <c r="C6" s="356"/>
      <c r="D6" s="334"/>
      <c r="E6" s="45"/>
      <c r="F6" s="124"/>
      <c r="G6" s="124"/>
      <c r="H6" s="264"/>
      <c r="I6" s="208">
        <v>1</v>
      </c>
      <c r="J6" s="258">
        <v>8</v>
      </c>
      <c r="K6" s="54"/>
      <c r="L6" s="8"/>
      <c r="M6" s="8"/>
      <c r="N6" s="8"/>
    </row>
    <row r="7" spans="2:11" ht="18" customHeight="1" thickBot="1">
      <c r="B7" s="335" t="s">
        <v>177</v>
      </c>
      <c r="C7" s="340" t="s">
        <v>402</v>
      </c>
      <c r="D7" s="334"/>
      <c r="E7" s="45"/>
      <c r="F7" s="183"/>
      <c r="G7" s="231"/>
      <c r="H7" s="57"/>
      <c r="I7" s="112">
        <v>0</v>
      </c>
      <c r="J7" s="292"/>
      <c r="K7" s="46"/>
    </row>
    <row r="8" spans="2:12" ht="18" customHeight="1" thickBot="1">
      <c r="B8" s="335"/>
      <c r="C8" s="340"/>
      <c r="D8" s="334"/>
      <c r="E8" s="45"/>
      <c r="F8" s="124"/>
      <c r="G8" s="184"/>
      <c r="H8" s="185">
        <v>9</v>
      </c>
      <c r="I8" s="59"/>
      <c r="J8" s="292"/>
      <c r="K8" s="46"/>
      <c r="L8" s="5" t="s">
        <v>349</v>
      </c>
    </row>
    <row r="9" spans="1:13" ht="18" customHeight="1" thickBot="1">
      <c r="A9" s="60"/>
      <c r="B9" s="335" t="s">
        <v>178</v>
      </c>
      <c r="C9" s="337" t="s">
        <v>403</v>
      </c>
      <c r="D9" s="334"/>
      <c r="E9" s="45"/>
      <c r="F9" s="61"/>
      <c r="G9" s="88"/>
      <c r="H9" s="112">
        <v>1</v>
      </c>
      <c r="I9" s="63"/>
      <c r="J9" s="236"/>
      <c r="K9" s="293">
        <v>7</v>
      </c>
      <c r="L9" s="343" t="s">
        <v>437</v>
      </c>
      <c r="M9" s="344"/>
    </row>
    <row r="10" spans="1:14" ht="18" customHeight="1">
      <c r="A10" s="60"/>
      <c r="B10" s="335"/>
      <c r="C10" s="337"/>
      <c r="D10" s="334"/>
      <c r="E10" s="45"/>
      <c r="F10" s="65"/>
      <c r="G10" s="65"/>
      <c r="H10" s="56"/>
      <c r="I10" s="86"/>
      <c r="J10" s="57"/>
      <c r="K10" s="106">
        <v>4</v>
      </c>
      <c r="L10" s="345"/>
      <c r="M10" s="346"/>
      <c r="N10" s="8"/>
    </row>
    <row r="11" spans="1:14" s="8" customFormat="1" ht="18" customHeight="1" thickBot="1">
      <c r="A11" s="67"/>
      <c r="B11" s="335" t="s">
        <v>179</v>
      </c>
      <c r="C11" s="340" t="s">
        <v>421</v>
      </c>
      <c r="D11" s="334"/>
      <c r="E11" s="45"/>
      <c r="F11" s="180"/>
      <c r="G11" s="180"/>
      <c r="H11" s="186"/>
      <c r="I11" s="66"/>
      <c r="J11" s="52"/>
      <c r="K11" s="70"/>
      <c r="L11" s="71"/>
      <c r="M11" s="5"/>
      <c r="N11" s="5"/>
    </row>
    <row r="12" spans="1:12" ht="18" customHeight="1" thickBot="1">
      <c r="A12" s="60"/>
      <c r="B12" s="335"/>
      <c r="C12" s="340"/>
      <c r="D12" s="334"/>
      <c r="E12" s="45"/>
      <c r="F12" s="55"/>
      <c r="G12" s="124"/>
      <c r="H12" s="184"/>
      <c r="I12" s="191">
        <v>3</v>
      </c>
      <c r="J12" s="52"/>
      <c r="K12" s="70"/>
      <c r="L12" s="46"/>
    </row>
    <row r="13" spans="1:14" s="8" customFormat="1" ht="18" customHeight="1" thickBot="1">
      <c r="A13" s="67"/>
      <c r="B13" s="335" t="s">
        <v>180</v>
      </c>
      <c r="C13" s="337" t="s">
        <v>438</v>
      </c>
      <c r="D13" s="334"/>
      <c r="E13" s="45"/>
      <c r="F13" s="68"/>
      <c r="G13" s="56"/>
      <c r="H13" s="62"/>
      <c r="I13" s="113">
        <v>0</v>
      </c>
      <c r="J13" s="179">
        <v>4</v>
      </c>
      <c r="K13" s="46"/>
      <c r="L13" s="46"/>
      <c r="M13" s="5"/>
      <c r="N13" s="5"/>
    </row>
    <row r="14" spans="1:10" ht="18" customHeight="1">
      <c r="A14" s="60"/>
      <c r="B14" s="335"/>
      <c r="C14" s="337"/>
      <c r="D14" s="334"/>
      <c r="E14" s="45"/>
      <c r="F14" s="71"/>
      <c r="G14" s="71"/>
      <c r="H14" s="73"/>
      <c r="I14" s="236"/>
      <c r="J14" s="107">
        <v>5</v>
      </c>
    </row>
    <row r="15" spans="2:9" ht="18" customHeight="1" thickBot="1">
      <c r="B15" s="335" t="s">
        <v>175</v>
      </c>
      <c r="C15" s="340" t="s">
        <v>512</v>
      </c>
      <c r="D15" s="334"/>
      <c r="E15" s="45"/>
      <c r="F15" s="189"/>
      <c r="G15" s="189"/>
      <c r="H15" s="228"/>
      <c r="I15" s="178" t="s">
        <v>433</v>
      </c>
    </row>
    <row r="16" spans="2:9" ht="18" customHeight="1">
      <c r="B16" s="335"/>
      <c r="C16" s="340"/>
      <c r="D16" s="334"/>
      <c r="E16" s="45"/>
      <c r="F16" s="55"/>
      <c r="G16" s="55"/>
      <c r="H16" s="55"/>
      <c r="I16" s="55"/>
    </row>
    <row r="17" spans="3:13" ht="22.5" customHeight="1">
      <c r="C17" s="10"/>
      <c r="D17" s="11"/>
      <c r="E17" s="11"/>
      <c r="F17" s="11"/>
      <c r="G17" s="11"/>
      <c r="H17" s="7"/>
      <c r="J17" s="6"/>
      <c r="M17" s="56"/>
    </row>
    <row r="18" spans="2:14" ht="37.5" customHeight="1">
      <c r="B18" s="341" t="s">
        <v>196</v>
      </c>
      <c r="C18" s="341"/>
      <c r="D18" s="5"/>
      <c r="F18" s="6"/>
      <c r="I18" s="6"/>
      <c r="J18" s="44"/>
      <c r="K18" s="44"/>
      <c r="L18" s="44"/>
      <c r="M18" s="44"/>
      <c r="N18" s="44"/>
    </row>
    <row r="19" spans="3:12" ht="15" customHeight="1">
      <c r="C19" s="75"/>
      <c r="D19" s="11"/>
      <c r="E19" s="11"/>
      <c r="F19" s="11"/>
      <c r="G19" s="11"/>
      <c r="H19" s="7"/>
      <c r="I19" s="7"/>
      <c r="J19" s="6"/>
      <c r="K19" s="6"/>
      <c r="L19" s="6"/>
    </row>
    <row r="20" spans="2:13" ht="18" customHeight="1">
      <c r="B20" s="335" t="s">
        <v>181</v>
      </c>
      <c r="C20" s="342" t="s">
        <v>516</v>
      </c>
      <c r="D20" s="334"/>
      <c r="E20" s="45"/>
      <c r="F20" s="45"/>
      <c r="H20" s="46"/>
      <c r="M20" s="47"/>
    </row>
    <row r="21" spans="2:9" ht="18" customHeight="1">
      <c r="B21" s="335"/>
      <c r="C21" s="358"/>
      <c r="D21" s="334"/>
      <c r="E21" s="45"/>
      <c r="F21" s="347" t="s">
        <v>393</v>
      </c>
      <c r="G21" s="347"/>
      <c r="H21" s="347"/>
      <c r="I21" s="348"/>
    </row>
    <row r="22" spans="2:13" ht="18" customHeight="1" thickBot="1">
      <c r="B22" s="335" t="s">
        <v>166</v>
      </c>
      <c r="C22" s="342" t="s">
        <v>420</v>
      </c>
      <c r="D22" s="334"/>
      <c r="E22" s="45"/>
      <c r="F22" s="50"/>
      <c r="G22" s="46"/>
      <c r="H22" s="56"/>
      <c r="I22" s="57"/>
      <c r="J22" s="196">
        <v>4</v>
      </c>
      <c r="M22" s="47"/>
    </row>
    <row r="23" spans="2:14" ht="18" customHeight="1" thickBot="1">
      <c r="B23" s="335"/>
      <c r="C23" s="342"/>
      <c r="D23" s="334"/>
      <c r="E23" s="45"/>
      <c r="F23" s="48"/>
      <c r="G23" s="48"/>
      <c r="H23" s="125"/>
      <c r="I23" s="211">
        <v>5</v>
      </c>
      <c r="J23" s="144">
        <v>12</v>
      </c>
      <c r="K23" s="54"/>
      <c r="L23" s="8"/>
      <c r="M23" s="8"/>
      <c r="N23" s="8"/>
    </row>
    <row r="24" spans="2:11" ht="18" customHeight="1" thickBot="1">
      <c r="B24" s="335" t="s">
        <v>184</v>
      </c>
      <c r="C24" s="340" t="s">
        <v>386</v>
      </c>
      <c r="D24" s="334"/>
      <c r="E24" s="45"/>
      <c r="F24" s="183"/>
      <c r="G24" s="228"/>
      <c r="H24" s="207"/>
      <c r="I24" s="195">
        <v>7</v>
      </c>
      <c r="J24" s="58"/>
      <c r="K24" s="46"/>
    </row>
    <row r="25" spans="2:12" ht="18" customHeight="1" thickBot="1">
      <c r="B25" s="335"/>
      <c r="C25" s="340"/>
      <c r="D25" s="334"/>
      <c r="E25" s="45"/>
      <c r="F25" s="354" t="s">
        <v>451</v>
      </c>
      <c r="G25" s="354"/>
      <c r="H25" s="208">
        <v>6</v>
      </c>
      <c r="I25" s="46"/>
      <c r="J25" s="58"/>
      <c r="K25" s="59"/>
      <c r="L25" s="5" t="s">
        <v>349</v>
      </c>
    </row>
    <row r="26" spans="1:13" ht="18" customHeight="1" thickBot="1">
      <c r="A26" s="60"/>
      <c r="B26" s="335" t="s">
        <v>185</v>
      </c>
      <c r="C26" s="337" t="s">
        <v>390</v>
      </c>
      <c r="D26" s="334"/>
      <c r="E26" s="45"/>
      <c r="F26" s="355"/>
      <c r="G26" s="355"/>
      <c r="H26" s="112">
        <v>4</v>
      </c>
      <c r="I26" s="349" t="s">
        <v>382</v>
      </c>
      <c r="J26" s="349"/>
      <c r="K26" s="295">
        <v>1</v>
      </c>
      <c r="L26" s="343" t="s">
        <v>535</v>
      </c>
      <c r="M26" s="344"/>
    </row>
    <row r="27" spans="1:15" ht="18" customHeight="1">
      <c r="A27" s="60"/>
      <c r="B27" s="335"/>
      <c r="C27" s="337"/>
      <c r="D27" s="334"/>
      <c r="E27" s="45"/>
      <c r="F27" s="65"/>
      <c r="G27" s="65"/>
      <c r="H27" s="56"/>
      <c r="I27" s="349"/>
      <c r="J27" s="349"/>
      <c r="K27" s="296">
        <v>11</v>
      </c>
      <c r="L27" s="345"/>
      <c r="M27" s="346"/>
      <c r="N27" s="8"/>
      <c r="O27" s="8"/>
    </row>
    <row r="28" spans="1:15" s="8" customFormat="1" ht="18" customHeight="1">
      <c r="A28" s="67"/>
      <c r="B28" s="335" t="s">
        <v>186</v>
      </c>
      <c r="C28" s="337" t="s">
        <v>411</v>
      </c>
      <c r="D28" s="334"/>
      <c r="E28" s="45"/>
      <c r="F28" s="68"/>
      <c r="G28" s="68"/>
      <c r="H28" s="69"/>
      <c r="I28" s="66"/>
      <c r="J28" s="259"/>
      <c r="K28" s="70"/>
      <c r="L28" s="71"/>
      <c r="M28" s="5"/>
      <c r="N28" s="5"/>
      <c r="O28" s="5"/>
    </row>
    <row r="29" spans="1:12" ht="18" customHeight="1" thickBot="1">
      <c r="A29" s="60"/>
      <c r="B29" s="335"/>
      <c r="C29" s="337"/>
      <c r="D29" s="334"/>
      <c r="E29" s="45"/>
      <c r="F29" s="72"/>
      <c r="G29" s="338" t="s">
        <v>382</v>
      </c>
      <c r="H29" s="338"/>
      <c r="I29" s="196">
        <v>1</v>
      </c>
      <c r="J29" s="259"/>
      <c r="K29" s="70"/>
      <c r="L29" s="46"/>
    </row>
    <row r="30" spans="1:14" s="8" customFormat="1" ht="18" customHeight="1" thickBot="1">
      <c r="A30" s="67"/>
      <c r="B30" s="335" t="s">
        <v>187</v>
      </c>
      <c r="C30" s="340" t="s">
        <v>419</v>
      </c>
      <c r="D30" s="334"/>
      <c r="E30" s="45"/>
      <c r="F30" s="180"/>
      <c r="G30" s="339"/>
      <c r="H30" s="339"/>
      <c r="I30" s="197">
        <v>9</v>
      </c>
      <c r="J30" s="211">
        <v>1</v>
      </c>
      <c r="K30" s="46"/>
      <c r="L30" s="46"/>
      <c r="M30" s="5"/>
      <c r="N30" s="5"/>
    </row>
    <row r="31" spans="1:10" ht="18" customHeight="1">
      <c r="A31" s="60"/>
      <c r="B31" s="335"/>
      <c r="C31" s="340"/>
      <c r="D31" s="334"/>
      <c r="E31" s="45"/>
      <c r="F31" s="46"/>
      <c r="G31" s="46"/>
      <c r="H31" s="73"/>
      <c r="I31" s="236"/>
      <c r="J31" s="107">
        <v>2</v>
      </c>
    </row>
    <row r="32" spans="2:9" ht="18" customHeight="1" thickBot="1">
      <c r="B32" s="335" t="s">
        <v>182</v>
      </c>
      <c r="C32" s="336" t="s">
        <v>535</v>
      </c>
      <c r="D32" s="334"/>
      <c r="E32" s="45"/>
      <c r="F32" s="189"/>
      <c r="G32" s="189"/>
      <c r="H32" s="228"/>
      <c r="I32" s="178"/>
    </row>
    <row r="33" spans="2:9" ht="18" customHeight="1">
      <c r="B33" s="335"/>
      <c r="C33" s="336"/>
      <c r="D33" s="334"/>
      <c r="E33" s="45"/>
      <c r="F33" s="55"/>
      <c r="G33" s="55"/>
      <c r="H33" s="55"/>
      <c r="I33" s="55"/>
    </row>
    <row r="35" spans="5:7" ht="13.5">
      <c r="E35" s="8"/>
      <c r="F35" s="84"/>
      <c r="G35" s="85"/>
    </row>
    <row r="36" spans="2:19" ht="13.5">
      <c r="B36" s="84" t="s">
        <v>56</v>
      </c>
      <c r="C36" s="84"/>
      <c r="D36" s="85"/>
      <c r="G36" s="84" t="s">
        <v>206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2:19" ht="13.5">
      <c r="B37" s="84" t="s">
        <v>57</v>
      </c>
      <c r="C37" s="84"/>
      <c r="D37" s="85"/>
      <c r="G37" s="84" t="s">
        <v>207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2:7" ht="13.5">
      <c r="B38" s="60"/>
      <c r="F38" s="84"/>
      <c r="G38" s="85"/>
    </row>
  </sheetData>
  <sheetProtection/>
  <mergeCells count="51">
    <mergeCell ref="I26:J27"/>
    <mergeCell ref="F25:G26"/>
    <mergeCell ref="G29:H30"/>
    <mergeCell ref="B1:C1"/>
    <mergeCell ref="B3:B4"/>
    <mergeCell ref="C3:C4"/>
    <mergeCell ref="D3:D4"/>
    <mergeCell ref="B5:B6"/>
    <mergeCell ref="C5:C6"/>
    <mergeCell ref="D5:D6"/>
    <mergeCell ref="B7:B8"/>
    <mergeCell ref="D15:D16"/>
    <mergeCell ref="B15:B16"/>
    <mergeCell ref="C7:C8"/>
    <mergeCell ref="D7:D8"/>
    <mergeCell ref="B9:B10"/>
    <mergeCell ref="C9:C10"/>
    <mergeCell ref="D9:D10"/>
    <mergeCell ref="B11:B12"/>
    <mergeCell ref="C11:C12"/>
    <mergeCell ref="D11:D12"/>
    <mergeCell ref="B30:B31"/>
    <mergeCell ref="C30:C31"/>
    <mergeCell ref="B13:B14"/>
    <mergeCell ref="C13:C14"/>
    <mergeCell ref="D13:D14"/>
    <mergeCell ref="C24:C25"/>
    <mergeCell ref="D24:D25"/>
    <mergeCell ref="B26:B27"/>
    <mergeCell ref="C26:C27"/>
    <mergeCell ref="D26:D27"/>
    <mergeCell ref="C22:C23"/>
    <mergeCell ref="D22:D23"/>
    <mergeCell ref="C15:C16"/>
    <mergeCell ref="B24:B25"/>
    <mergeCell ref="B32:B33"/>
    <mergeCell ref="C32:C33"/>
    <mergeCell ref="D32:D33"/>
    <mergeCell ref="B28:B29"/>
    <mergeCell ref="C28:C29"/>
    <mergeCell ref="D28:D29"/>
    <mergeCell ref="F21:I21"/>
    <mergeCell ref="F4:I4"/>
    <mergeCell ref="D30:D31"/>
    <mergeCell ref="L26:M27"/>
    <mergeCell ref="L9:M10"/>
    <mergeCell ref="B18:C18"/>
    <mergeCell ref="B20:B21"/>
    <mergeCell ref="C20:C21"/>
    <mergeCell ref="D20:D21"/>
    <mergeCell ref="B22:B23"/>
  </mergeCells>
  <printOptions horizontalCentered="1"/>
  <pageMargins left="0.31496062992125984" right="0.2755905511811024" top="0.5118110236220472" bottom="0.35433070866141736" header="0.275590551181102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Q46"/>
  <sheetViews>
    <sheetView zoomScalePageLayoutView="0" workbookViewId="0" topLeftCell="A7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9.00390625" style="8" hidden="1" customWidth="1"/>
    <col min="5" max="5" width="2.50390625" style="5" customWidth="1"/>
    <col min="6" max="9" width="7.75390625" style="5" customWidth="1"/>
    <col min="10" max="10" width="4.50390625" style="5" customWidth="1"/>
    <col min="11" max="13" width="6.25390625" style="5" customWidth="1"/>
    <col min="14" max="14" width="3.75390625" style="5" customWidth="1"/>
    <col min="15" max="15" width="1.4921875" style="5" customWidth="1"/>
    <col min="16" max="16384" width="9.00390625" style="5" customWidth="1"/>
  </cols>
  <sheetData>
    <row r="1" spans="2:14" ht="38.25" customHeight="1">
      <c r="B1" s="341" t="s">
        <v>325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2:13" ht="18" customHeight="1" thickBot="1">
      <c r="B3" s="335">
        <v>1</v>
      </c>
      <c r="C3" s="356" t="s">
        <v>480</v>
      </c>
      <c r="D3" s="334" t="s">
        <v>236</v>
      </c>
      <c r="E3" s="45"/>
      <c r="F3" s="45"/>
      <c r="H3" s="46"/>
      <c r="M3" s="47"/>
    </row>
    <row r="4" spans="2:9" ht="18" customHeight="1" thickBot="1">
      <c r="B4" s="335"/>
      <c r="C4" s="356"/>
      <c r="D4" s="334"/>
      <c r="E4" s="45"/>
      <c r="F4" s="222"/>
      <c r="G4" s="222"/>
      <c r="H4" s="184"/>
      <c r="I4" s="191">
        <v>8</v>
      </c>
    </row>
    <row r="5" spans="2:10" ht="18" customHeight="1">
      <c r="B5" s="335">
        <v>2</v>
      </c>
      <c r="C5" s="337" t="s">
        <v>417</v>
      </c>
      <c r="D5" s="334" t="s">
        <v>95</v>
      </c>
      <c r="E5" s="45"/>
      <c r="F5" s="55"/>
      <c r="G5" s="141"/>
      <c r="H5" s="140"/>
      <c r="I5" s="113">
        <v>3</v>
      </c>
      <c r="J5" s="246"/>
    </row>
    <row r="6" spans="2:17" ht="18" customHeight="1" thickBot="1">
      <c r="B6" s="335"/>
      <c r="C6" s="337"/>
      <c r="D6" s="334"/>
      <c r="E6" s="45"/>
      <c r="F6" s="338" t="s">
        <v>382</v>
      </c>
      <c r="G6" s="338"/>
      <c r="H6" s="179">
        <v>0</v>
      </c>
      <c r="I6" s="78"/>
      <c r="J6" s="246"/>
      <c r="K6" s="5" t="s">
        <v>341</v>
      </c>
      <c r="M6" s="60"/>
      <c r="N6" s="60"/>
      <c r="O6" s="60"/>
      <c r="P6" s="60"/>
      <c r="Q6" s="60"/>
    </row>
    <row r="7" spans="1:17" ht="18" customHeight="1" thickBot="1">
      <c r="A7" s="60"/>
      <c r="B7" s="335">
        <v>3</v>
      </c>
      <c r="C7" s="340" t="s">
        <v>252</v>
      </c>
      <c r="D7" s="334" t="s">
        <v>93</v>
      </c>
      <c r="E7" s="45"/>
      <c r="F7" s="339"/>
      <c r="G7" s="339"/>
      <c r="H7" s="195">
        <v>10</v>
      </c>
      <c r="I7" s="64"/>
      <c r="J7" s="191">
        <v>9</v>
      </c>
      <c r="K7" s="360" t="s">
        <v>480</v>
      </c>
      <c r="L7" s="361"/>
      <c r="M7" s="60"/>
      <c r="N7" s="60"/>
      <c r="O7" s="60"/>
      <c r="P7" s="60"/>
      <c r="Q7" s="60"/>
    </row>
    <row r="8" spans="1:17" ht="18" customHeight="1">
      <c r="A8" s="60"/>
      <c r="B8" s="335"/>
      <c r="C8" s="340"/>
      <c r="D8" s="334"/>
      <c r="E8" s="45"/>
      <c r="F8" s="73"/>
      <c r="G8" s="73"/>
      <c r="H8" s="117"/>
      <c r="I8" s="57"/>
      <c r="J8" s="113">
        <v>2</v>
      </c>
      <c r="K8" s="362"/>
      <c r="L8" s="363"/>
      <c r="M8" s="60"/>
      <c r="N8" s="60"/>
      <c r="O8" s="60"/>
      <c r="P8" s="60"/>
      <c r="Q8" s="60"/>
    </row>
    <row r="9" spans="1:16" s="8" customFormat="1" ht="18" customHeight="1">
      <c r="A9" s="67"/>
      <c r="B9" s="335">
        <v>4</v>
      </c>
      <c r="C9" s="337" t="s">
        <v>250</v>
      </c>
      <c r="D9" s="334" t="s">
        <v>77</v>
      </c>
      <c r="E9" s="45"/>
      <c r="F9" s="68"/>
      <c r="G9" s="68"/>
      <c r="H9" s="69"/>
      <c r="I9" s="57"/>
      <c r="J9" s="5"/>
      <c r="K9" s="5"/>
      <c r="L9" s="60"/>
      <c r="M9" s="60"/>
      <c r="N9" s="60"/>
      <c r="O9" s="60"/>
      <c r="P9" s="60"/>
    </row>
    <row r="10" spans="1:9" ht="18" customHeight="1" thickBot="1">
      <c r="A10" s="60"/>
      <c r="B10" s="335"/>
      <c r="C10" s="337"/>
      <c r="D10" s="334"/>
      <c r="E10" s="45"/>
      <c r="F10" s="77"/>
      <c r="G10" s="219"/>
      <c r="H10" s="219"/>
      <c r="I10" s="108">
        <v>3</v>
      </c>
    </row>
    <row r="11" spans="1:9" s="8" customFormat="1" ht="18" customHeight="1" thickBot="1">
      <c r="A11" s="67"/>
      <c r="B11" s="335">
        <v>5</v>
      </c>
      <c r="C11" s="340" t="s">
        <v>479</v>
      </c>
      <c r="D11" s="334" t="s">
        <v>75</v>
      </c>
      <c r="E11" s="45"/>
      <c r="F11" s="220"/>
      <c r="G11" s="220"/>
      <c r="H11" s="220"/>
      <c r="I11" s="195">
        <v>6</v>
      </c>
    </row>
    <row r="12" spans="1:9" ht="18" customHeight="1">
      <c r="A12" s="60"/>
      <c r="B12" s="335"/>
      <c r="C12" s="340"/>
      <c r="D12" s="334"/>
      <c r="E12" s="45"/>
      <c r="F12" s="71"/>
      <c r="G12" s="71"/>
      <c r="H12" s="73"/>
      <c r="I12" s="73"/>
    </row>
    <row r="13" spans="2:9" ht="18" customHeight="1" thickBot="1">
      <c r="B13" s="335">
        <v>6</v>
      </c>
      <c r="C13" s="340" t="s">
        <v>470</v>
      </c>
      <c r="D13" s="334" t="s">
        <v>87</v>
      </c>
      <c r="E13" s="45"/>
      <c r="F13" s="189"/>
      <c r="G13" s="189"/>
      <c r="H13" s="189"/>
      <c r="I13" s="73"/>
    </row>
    <row r="14" spans="2:9" ht="18" customHeight="1" thickBot="1">
      <c r="B14" s="335"/>
      <c r="C14" s="340"/>
      <c r="D14" s="334"/>
      <c r="E14" s="45"/>
      <c r="F14" s="146"/>
      <c r="G14" s="146"/>
      <c r="H14" s="184"/>
      <c r="I14" s="191">
        <v>7</v>
      </c>
    </row>
    <row r="15" spans="1:11" ht="18" customHeight="1">
      <c r="A15" s="67"/>
      <c r="B15" s="335">
        <v>7</v>
      </c>
      <c r="C15" s="337" t="s">
        <v>427</v>
      </c>
      <c r="D15" s="334" t="s">
        <v>39</v>
      </c>
      <c r="E15" s="45"/>
      <c r="F15" s="51"/>
      <c r="G15" s="61"/>
      <c r="H15" s="88"/>
      <c r="I15" s="113">
        <v>2</v>
      </c>
      <c r="K15" s="5" t="s">
        <v>342</v>
      </c>
    </row>
    <row r="16" spans="1:12" ht="18" customHeight="1" thickBot="1">
      <c r="A16" s="67"/>
      <c r="B16" s="335"/>
      <c r="C16" s="337"/>
      <c r="D16" s="334"/>
      <c r="E16" s="45"/>
      <c r="F16" s="71"/>
      <c r="G16" s="71"/>
      <c r="H16" s="349" t="s">
        <v>442</v>
      </c>
      <c r="I16" s="349"/>
      <c r="J16" s="108">
        <v>1</v>
      </c>
      <c r="K16" s="343" t="s">
        <v>473</v>
      </c>
      <c r="L16" s="344"/>
    </row>
    <row r="17" spans="1:12" ht="18" customHeight="1" thickBot="1">
      <c r="A17" s="60"/>
      <c r="B17" s="335">
        <v>8</v>
      </c>
      <c r="C17" s="336" t="s">
        <v>473</v>
      </c>
      <c r="D17" s="334" t="s">
        <v>76</v>
      </c>
      <c r="E17" s="45"/>
      <c r="F17" s="189"/>
      <c r="G17" s="189"/>
      <c r="H17" s="349"/>
      <c r="I17" s="349"/>
      <c r="J17" s="195">
        <v>8</v>
      </c>
      <c r="K17" s="345"/>
      <c r="L17" s="346"/>
    </row>
    <row r="18" spans="1:10" ht="18" customHeight="1" thickBot="1">
      <c r="A18" s="60"/>
      <c r="B18" s="335"/>
      <c r="C18" s="336"/>
      <c r="D18" s="334"/>
      <c r="E18" s="45"/>
      <c r="F18" s="146"/>
      <c r="G18" s="146"/>
      <c r="H18" s="215"/>
      <c r="I18" s="191">
        <v>6</v>
      </c>
      <c r="J18" s="246"/>
    </row>
    <row r="19" spans="1:9" ht="18" customHeight="1">
      <c r="A19" s="60"/>
      <c r="B19" s="335">
        <v>9</v>
      </c>
      <c r="C19" s="337" t="s">
        <v>445</v>
      </c>
      <c r="D19" s="334" t="s">
        <v>70</v>
      </c>
      <c r="E19" s="45"/>
      <c r="F19" s="51"/>
      <c r="G19" s="61"/>
      <c r="H19" s="88"/>
      <c r="I19" s="112">
        <v>0</v>
      </c>
    </row>
    <row r="20" spans="1:6" ht="18" customHeight="1">
      <c r="A20" s="60"/>
      <c r="B20" s="335"/>
      <c r="C20" s="337"/>
      <c r="D20" s="334"/>
      <c r="E20" s="45"/>
      <c r="F20" s="45"/>
    </row>
    <row r="21" spans="3:13" ht="22.5" customHeight="1">
      <c r="C21" s="10"/>
      <c r="D21" s="11"/>
      <c r="E21" s="11"/>
      <c r="F21" s="11"/>
      <c r="G21" s="11"/>
      <c r="H21" s="7"/>
      <c r="J21" s="6"/>
      <c r="M21" s="56"/>
    </row>
    <row r="22" spans="2:14" ht="37.5" customHeight="1">
      <c r="B22" s="341" t="s">
        <v>324</v>
      </c>
      <c r="C22" s="341"/>
      <c r="D22" s="5"/>
      <c r="F22" s="6"/>
      <c r="I22" s="6"/>
      <c r="J22" s="44"/>
      <c r="K22" s="44"/>
      <c r="L22" s="44"/>
      <c r="M22" s="44"/>
      <c r="N22" s="44"/>
    </row>
    <row r="23" spans="3:12" ht="15" customHeight="1">
      <c r="C23" s="75"/>
      <c r="D23" s="11"/>
      <c r="E23" s="11"/>
      <c r="F23" s="11"/>
      <c r="G23" s="11"/>
      <c r="H23" s="7"/>
      <c r="I23" s="7"/>
      <c r="J23" s="6"/>
      <c r="K23" s="6"/>
      <c r="L23" s="6"/>
    </row>
    <row r="24" spans="2:13" ht="18" customHeight="1">
      <c r="B24" s="335">
        <v>10</v>
      </c>
      <c r="C24" s="342" t="s">
        <v>253</v>
      </c>
      <c r="D24" s="334" t="s">
        <v>78</v>
      </c>
      <c r="E24" s="45"/>
      <c r="F24" s="45"/>
      <c r="H24" s="51"/>
      <c r="M24" s="47"/>
    </row>
    <row r="25" spans="2:9" ht="18" customHeight="1" thickBot="1">
      <c r="B25" s="335"/>
      <c r="C25" s="342"/>
      <c r="D25" s="334"/>
      <c r="E25" s="45"/>
      <c r="F25" s="77"/>
      <c r="G25" s="77"/>
      <c r="H25" s="125"/>
      <c r="I25" s="110">
        <v>2</v>
      </c>
    </row>
    <row r="26" spans="2:9" ht="18" customHeight="1" thickBot="1">
      <c r="B26" s="335">
        <v>11</v>
      </c>
      <c r="C26" s="340" t="s">
        <v>477</v>
      </c>
      <c r="D26" s="334" t="s">
        <v>69</v>
      </c>
      <c r="E26" s="45"/>
      <c r="F26" s="55"/>
      <c r="G26" s="201"/>
      <c r="H26" s="230"/>
      <c r="I26" s="197">
        <v>4</v>
      </c>
    </row>
    <row r="27" spans="2:13" ht="18" customHeight="1" thickBot="1">
      <c r="B27" s="335"/>
      <c r="C27" s="340"/>
      <c r="D27" s="334"/>
      <c r="E27" s="45"/>
      <c r="F27" s="351" t="s">
        <v>382</v>
      </c>
      <c r="G27" s="351"/>
      <c r="H27" s="191">
        <v>7</v>
      </c>
      <c r="I27" s="218"/>
      <c r="K27" s="5" t="s">
        <v>343</v>
      </c>
      <c r="M27" s="60"/>
    </row>
    <row r="28" spans="1:13" ht="18" customHeight="1" thickBot="1">
      <c r="A28" s="60"/>
      <c r="B28" s="335">
        <v>12</v>
      </c>
      <c r="C28" s="337" t="s">
        <v>254</v>
      </c>
      <c r="D28" s="334" t="s">
        <v>240</v>
      </c>
      <c r="E28" s="45"/>
      <c r="F28" s="352"/>
      <c r="G28" s="352"/>
      <c r="H28" s="112">
        <v>0</v>
      </c>
      <c r="I28" s="64"/>
      <c r="J28" s="196">
        <v>0</v>
      </c>
      <c r="K28" s="343" t="s">
        <v>476</v>
      </c>
      <c r="L28" s="344"/>
      <c r="M28" s="60"/>
    </row>
    <row r="29" spans="1:13" ht="18" customHeight="1">
      <c r="A29" s="60"/>
      <c r="B29" s="335"/>
      <c r="C29" s="337"/>
      <c r="D29" s="334"/>
      <c r="E29" s="45"/>
      <c r="F29" s="65"/>
      <c r="G29" s="65"/>
      <c r="H29" s="349" t="s">
        <v>478</v>
      </c>
      <c r="I29" s="364"/>
      <c r="J29" s="197">
        <v>10</v>
      </c>
      <c r="K29" s="345"/>
      <c r="L29" s="346"/>
      <c r="M29" s="60"/>
    </row>
    <row r="30" spans="1:14" s="8" customFormat="1" ht="18" customHeight="1" thickBot="1">
      <c r="A30" s="67"/>
      <c r="B30" s="335">
        <v>13</v>
      </c>
      <c r="C30" s="336" t="s">
        <v>476</v>
      </c>
      <c r="D30" s="334" t="s">
        <v>239</v>
      </c>
      <c r="E30" s="45"/>
      <c r="F30" s="180"/>
      <c r="G30" s="180"/>
      <c r="H30" s="186"/>
      <c r="I30" s="66"/>
      <c r="J30" s="246"/>
      <c r="K30" s="5"/>
      <c r="L30" s="60"/>
      <c r="M30" s="60"/>
      <c r="N30" s="5"/>
    </row>
    <row r="31" spans="1:14" ht="18" customHeight="1" thickBot="1">
      <c r="A31" s="60"/>
      <c r="B31" s="335"/>
      <c r="C31" s="336"/>
      <c r="D31" s="334"/>
      <c r="E31" s="45"/>
      <c r="F31" s="204"/>
      <c r="G31" s="351" t="s">
        <v>382</v>
      </c>
      <c r="H31" s="351"/>
      <c r="I31" s="191">
        <v>8</v>
      </c>
      <c r="J31" s="246"/>
      <c r="N31" s="8"/>
    </row>
    <row r="32" spans="1:14" s="8" customFormat="1" ht="18" customHeight="1">
      <c r="A32" s="67"/>
      <c r="B32" s="335">
        <v>14</v>
      </c>
      <c r="C32" s="337" t="s">
        <v>423</v>
      </c>
      <c r="D32" s="334" t="s">
        <v>91</v>
      </c>
      <c r="E32" s="45"/>
      <c r="F32" s="68"/>
      <c r="G32" s="352"/>
      <c r="H32" s="352"/>
      <c r="I32" s="112">
        <v>0</v>
      </c>
      <c r="N32" s="5"/>
    </row>
    <row r="33" spans="1:14" ht="18" customHeight="1">
      <c r="A33" s="60"/>
      <c r="B33" s="335"/>
      <c r="C33" s="337"/>
      <c r="D33" s="334"/>
      <c r="E33" s="45"/>
      <c r="F33" s="71"/>
      <c r="G33" s="71"/>
      <c r="H33" s="73"/>
      <c r="I33" s="73"/>
      <c r="N33" s="8"/>
    </row>
    <row r="34" spans="2:9" ht="18" customHeight="1">
      <c r="B34" s="335">
        <v>15</v>
      </c>
      <c r="C34" s="337" t="s">
        <v>424</v>
      </c>
      <c r="D34" s="334" t="s">
        <v>237</v>
      </c>
      <c r="E34" s="45"/>
      <c r="H34" s="51"/>
      <c r="I34" s="73"/>
    </row>
    <row r="35" spans="2:9" ht="18" customHeight="1" thickBot="1">
      <c r="B35" s="335"/>
      <c r="C35" s="337"/>
      <c r="D35" s="334"/>
      <c r="E35" s="45"/>
      <c r="F35" s="77"/>
      <c r="G35" s="338" t="s">
        <v>439</v>
      </c>
      <c r="H35" s="338"/>
      <c r="I35" s="196">
        <v>0</v>
      </c>
    </row>
    <row r="36" spans="1:11" ht="18" customHeight="1" thickBot="1">
      <c r="A36" s="67"/>
      <c r="B36" s="335">
        <v>16</v>
      </c>
      <c r="C36" s="336" t="s">
        <v>486</v>
      </c>
      <c r="D36" s="334" t="s">
        <v>72</v>
      </c>
      <c r="E36" s="45"/>
      <c r="F36" s="180"/>
      <c r="G36" s="339"/>
      <c r="H36" s="339" t="s">
        <v>381</v>
      </c>
      <c r="I36" s="197">
        <v>17</v>
      </c>
      <c r="J36" s="246"/>
      <c r="K36" s="5" t="s">
        <v>344</v>
      </c>
    </row>
    <row r="37" spans="1:12" ht="18" customHeight="1" thickBot="1">
      <c r="A37" s="67"/>
      <c r="B37" s="335"/>
      <c r="C37" s="336"/>
      <c r="D37" s="334"/>
      <c r="E37" s="45"/>
      <c r="F37" s="46"/>
      <c r="G37" s="46"/>
      <c r="H37" s="349" t="s">
        <v>440</v>
      </c>
      <c r="I37" s="349"/>
      <c r="J37" s="191">
        <v>7</v>
      </c>
      <c r="K37" s="343" t="s">
        <v>486</v>
      </c>
      <c r="L37" s="344"/>
    </row>
    <row r="38" spans="1:12" ht="18" customHeight="1" thickBot="1">
      <c r="A38" s="60"/>
      <c r="B38" s="335">
        <v>17</v>
      </c>
      <c r="C38" s="340" t="s">
        <v>485</v>
      </c>
      <c r="D38" s="334" t="s">
        <v>79</v>
      </c>
      <c r="E38" s="45"/>
      <c r="F38" s="46"/>
      <c r="G38" s="46"/>
      <c r="H38" s="349"/>
      <c r="I38" s="349"/>
      <c r="J38" s="113">
        <v>0</v>
      </c>
      <c r="K38" s="345"/>
      <c r="L38" s="346"/>
    </row>
    <row r="39" spans="1:9" ht="18" customHeight="1" thickBot="1">
      <c r="A39" s="60"/>
      <c r="B39" s="335"/>
      <c r="C39" s="340"/>
      <c r="D39" s="334"/>
      <c r="E39" s="45"/>
      <c r="F39" s="245"/>
      <c r="G39" s="245"/>
      <c r="H39" s="234"/>
      <c r="I39" s="120">
        <v>17</v>
      </c>
    </row>
    <row r="40" spans="1:9" ht="18" customHeight="1">
      <c r="A40" s="60"/>
      <c r="B40" s="335">
        <v>18</v>
      </c>
      <c r="C40" s="340" t="s">
        <v>249</v>
      </c>
      <c r="D40" s="334" t="s">
        <v>92</v>
      </c>
      <c r="E40" s="45"/>
      <c r="F40" s="242"/>
      <c r="G40" s="242"/>
      <c r="H40" s="244"/>
      <c r="I40" s="243">
        <v>16</v>
      </c>
    </row>
    <row r="41" spans="1:6" ht="18" customHeight="1">
      <c r="A41" s="60"/>
      <c r="B41" s="335"/>
      <c r="C41" s="340"/>
      <c r="D41" s="334"/>
      <c r="E41" s="45"/>
      <c r="F41" s="45"/>
    </row>
    <row r="42" spans="5:10" ht="13.5">
      <c r="E42" s="8"/>
      <c r="J42" s="84" t="s">
        <v>270</v>
      </c>
    </row>
    <row r="43" spans="2:14" ht="13.5">
      <c r="B43" s="84" t="s">
        <v>80</v>
      </c>
      <c r="C43" s="85"/>
      <c r="D43" s="5"/>
      <c r="E43" s="84" t="s">
        <v>216</v>
      </c>
      <c r="F43" s="84"/>
      <c r="G43" s="85"/>
      <c r="H43" s="85"/>
      <c r="I43" s="84"/>
      <c r="J43" s="84" t="s">
        <v>85</v>
      </c>
      <c r="K43" s="85"/>
      <c r="L43" s="85"/>
      <c r="M43" s="85"/>
      <c r="N43" s="85"/>
    </row>
    <row r="44" spans="2:14" ht="13.5">
      <c r="B44" s="84" t="s">
        <v>84</v>
      </c>
      <c r="C44" s="85"/>
      <c r="D44" s="5"/>
      <c r="E44" s="84" t="s">
        <v>272</v>
      </c>
      <c r="G44" s="85"/>
      <c r="H44" s="85"/>
      <c r="I44" s="84"/>
      <c r="J44" s="84" t="s">
        <v>82</v>
      </c>
      <c r="K44" s="85"/>
      <c r="L44" s="85"/>
      <c r="M44" s="85"/>
      <c r="N44" s="85"/>
    </row>
    <row r="45" spans="2:14" ht="13.5">
      <c r="B45" s="84" t="s">
        <v>233</v>
      </c>
      <c r="C45" s="85"/>
      <c r="D45" s="5"/>
      <c r="E45" s="84" t="s">
        <v>83</v>
      </c>
      <c r="F45" s="84"/>
      <c r="G45" s="85"/>
      <c r="H45" s="85"/>
      <c r="I45" s="84"/>
      <c r="J45" s="84" t="s">
        <v>215</v>
      </c>
      <c r="K45" s="85"/>
      <c r="L45" s="85"/>
      <c r="M45" s="85"/>
      <c r="N45" s="85"/>
    </row>
    <row r="46" spans="2:14" ht="13.5">
      <c r="B46" s="84" t="s">
        <v>217</v>
      </c>
      <c r="C46" s="85"/>
      <c r="D46" s="5"/>
      <c r="E46" s="84" t="s">
        <v>273</v>
      </c>
      <c r="F46" s="84"/>
      <c r="G46" s="85"/>
      <c r="H46" s="85"/>
      <c r="I46" s="84"/>
      <c r="J46" s="84" t="s">
        <v>81</v>
      </c>
      <c r="K46" s="85"/>
      <c r="L46" s="85"/>
      <c r="M46" s="85"/>
      <c r="N46" s="85"/>
    </row>
  </sheetData>
  <sheetProtection/>
  <mergeCells count="67">
    <mergeCell ref="D40:D41"/>
    <mergeCell ref="F27:G28"/>
    <mergeCell ref="D38:D39"/>
    <mergeCell ref="D11:D12"/>
    <mergeCell ref="D34:D35"/>
    <mergeCell ref="D15:D16"/>
    <mergeCell ref="D28:D29"/>
    <mergeCell ref="D36:D37"/>
    <mergeCell ref="G31:H32"/>
    <mergeCell ref="G35:H36"/>
    <mergeCell ref="K7:L8"/>
    <mergeCell ref="K16:L17"/>
    <mergeCell ref="K28:L29"/>
    <mergeCell ref="D7:D8"/>
    <mergeCell ref="C15:C16"/>
    <mergeCell ref="K37:L38"/>
    <mergeCell ref="H16:I17"/>
    <mergeCell ref="F6:G7"/>
    <mergeCell ref="H29:I29"/>
    <mergeCell ref="H37:I38"/>
    <mergeCell ref="B15:B16"/>
    <mergeCell ref="C26:C27"/>
    <mergeCell ref="D26:D27"/>
    <mergeCell ref="D24:D25"/>
    <mergeCell ref="C34:C35"/>
    <mergeCell ref="B30:B31"/>
    <mergeCell ref="C30:C31"/>
    <mergeCell ref="D30:D31"/>
    <mergeCell ref="C32:C33"/>
    <mergeCell ref="D32:D33"/>
    <mergeCell ref="B40:B41"/>
    <mergeCell ref="C40:C41"/>
    <mergeCell ref="B36:B37"/>
    <mergeCell ref="B38:B39"/>
    <mergeCell ref="C38:C39"/>
    <mergeCell ref="B32:B33"/>
    <mergeCell ref="C36:C37"/>
    <mergeCell ref="B1:C1"/>
    <mergeCell ref="B22:C22"/>
    <mergeCell ref="B34:B35"/>
    <mergeCell ref="B24:B25"/>
    <mergeCell ref="C24:C25"/>
    <mergeCell ref="C13:C14"/>
    <mergeCell ref="B3:B4"/>
    <mergeCell ref="C3:C4"/>
    <mergeCell ref="B9:B10"/>
    <mergeCell ref="B5:B6"/>
    <mergeCell ref="B13:B14"/>
    <mergeCell ref="C5:C6"/>
    <mergeCell ref="D5:D6"/>
    <mergeCell ref="B7:B8"/>
    <mergeCell ref="C7:C8"/>
    <mergeCell ref="B28:B29"/>
    <mergeCell ref="C28:C29"/>
    <mergeCell ref="B17:B18"/>
    <mergeCell ref="C17:C18"/>
    <mergeCell ref="D17:D18"/>
    <mergeCell ref="D3:D4"/>
    <mergeCell ref="D9:D10"/>
    <mergeCell ref="C9:C10"/>
    <mergeCell ref="D13:D14"/>
    <mergeCell ref="B26:B27"/>
    <mergeCell ref="B19:B20"/>
    <mergeCell ref="C19:C20"/>
    <mergeCell ref="D19:D20"/>
    <mergeCell ref="B11:B12"/>
    <mergeCell ref="C11:C12"/>
  </mergeCells>
  <printOptions horizontalCentered="1"/>
  <pageMargins left="0.27" right="0.35433070866141736" top="0.5118110236220472" bottom="0.21" header="0.2755905511811024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52"/>
  <sheetViews>
    <sheetView zoomScalePageLayoutView="0" workbookViewId="0" topLeftCell="A4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6.25390625" style="8" hidden="1" customWidth="1"/>
    <col min="5" max="5" width="2.50390625" style="5" customWidth="1"/>
    <col min="6" max="9" width="7.75390625" style="5" customWidth="1"/>
    <col min="10" max="10" width="4.50390625" style="5" customWidth="1"/>
    <col min="11" max="13" width="6.25390625" style="5" customWidth="1"/>
    <col min="14" max="14" width="3.75390625" style="5" customWidth="1"/>
    <col min="15" max="16384" width="9.00390625" style="5" customWidth="1"/>
  </cols>
  <sheetData>
    <row r="1" spans="2:14" ht="37.5" customHeight="1">
      <c r="B1" s="341" t="s">
        <v>326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7"/>
      <c r="I2" s="7"/>
      <c r="J2" s="6"/>
      <c r="K2" s="6"/>
      <c r="L2" s="6"/>
    </row>
    <row r="3" spans="2:13" ht="18" customHeight="1" thickBot="1">
      <c r="B3" s="335">
        <v>19</v>
      </c>
      <c r="C3" s="365" t="s">
        <v>471</v>
      </c>
      <c r="D3" s="334" t="s">
        <v>8</v>
      </c>
      <c r="E3" s="45"/>
      <c r="F3" s="199"/>
      <c r="G3" s="189"/>
      <c r="H3" s="189"/>
      <c r="M3" s="47"/>
    </row>
    <row r="4" spans="2:9" ht="18" customHeight="1" thickBot="1">
      <c r="B4" s="335"/>
      <c r="C4" s="365"/>
      <c r="D4" s="334"/>
      <c r="E4" s="45"/>
      <c r="F4" s="146"/>
      <c r="G4" s="146"/>
      <c r="H4" s="215"/>
      <c r="I4" s="191">
        <v>2</v>
      </c>
    </row>
    <row r="5" spans="2:9" ht="18" customHeight="1" thickBot="1">
      <c r="B5" s="335">
        <f>B3+1</f>
        <v>20</v>
      </c>
      <c r="C5" s="367" t="s">
        <v>450</v>
      </c>
      <c r="D5" s="366" t="s">
        <v>214</v>
      </c>
      <c r="E5" s="173"/>
      <c r="F5" s="55"/>
      <c r="G5" s="201"/>
      <c r="H5" s="140"/>
      <c r="I5" s="113">
        <v>1</v>
      </c>
    </row>
    <row r="6" spans="2:11" ht="18" customHeight="1" thickBot="1">
      <c r="B6" s="335"/>
      <c r="C6" s="368"/>
      <c r="D6" s="366"/>
      <c r="E6" s="173"/>
      <c r="F6" s="202"/>
      <c r="G6" s="198"/>
      <c r="H6" s="185">
        <v>11</v>
      </c>
      <c r="I6" s="78"/>
      <c r="K6" s="5" t="s">
        <v>348</v>
      </c>
    </row>
    <row r="7" spans="1:12" ht="18" customHeight="1" thickBot="1">
      <c r="A7" s="60"/>
      <c r="B7" s="335">
        <f>B5+1</f>
        <v>21</v>
      </c>
      <c r="C7" s="337" t="s">
        <v>251</v>
      </c>
      <c r="D7" s="334" t="s">
        <v>96</v>
      </c>
      <c r="E7" s="45"/>
      <c r="F7" s="61"/>
      <c r="G7" s="88"/>
      <c r="H7" s="112">
        <v>6</v>
      </c>
      <c r="I7" s="64"/>
      <c r="J7" s="108">
        <v>0</v>
      </c>
      <c r="K7" s="343" t="s">
        <v>472</v>
      </c>
      <c r="L7" s="344"/>
    </row>
    <row r="8" spans="1:12" ht="18" customHeight="1">
      <c r="A8" s="60"/>
      <c r="B8" s="335"/>
      <c r="C8" s="337"/>
      <c r="D8" s="334"/>
      <c r="E8" s="45"/>
      <c r="F8" s="65"/>
      <c r="G8" s="65"/>
      <c r="H8" s="349" t="s">
        <v>442</v>
      </c>
      <c r="I8" s="364"/>
      <c r="J8" s="195">
        <v>7</v>
      </c>
      <c r="K8" s="345"/>
      <c r="L8" s="346"/>
    </row>
    <row r="9" spans="1:14" s="8" customFormat="1" ht="18" customHeight="1" thickBot="1">
      <c r="A9" s="67"/>
      <c r="B9" s="335">
        <f>B7+1</f>
        <v>22</v>
      </c>
      <c r="C9" s="336" t="s">
        <v>472</v>
      </c>
      <c r="D9" s="334" t="s">
        <v>94</v>
      </c>
      <c r="E9" s="45"/>
      <c r="F9" s="180"/>
      <c r="G9" s="180"/>
      <c r="H9" s="247"/>
      <c r="I9" s="247"/>
      <c r="J9" s="246"/>
      <c r="K9" s="5"/>
      <c r="L9" s="5"/>
      <c r="M9" s="5"/>
      <c r="N9" s="5"/>
    </row>
    <row r="10" spans="1:14" ht="18" customHeight="1" thickBot="1">
      <c r="A10" s="60"/>
      <c r="B10" s="335"/>
      <c r="C10" s="336"/>
      <c r="D10" s="334"/>
      <c r="E10" s="45"/>
      <c r="F10" s="146"/>
      <c r="G10" s="146"/>
      <c r="H10" s="184"/>
      <c r="I10" s="185">
        <v>5</v>
      </c>
      <c r="J10" s="246"/>
      <c r="L10" s="60"/>
      <c r="M10" s="8"/>
      <c r="N10" s="8"/>
    </row>
    <row r="11" spans="1:14" s="8" customFormat="1" ht="18" customHeight="1">
      <c r="A11" s="67"/>
      <c r="B11" s="335">
        <f>B9+1</f>
        <v>23</v>
      </c>
      <c r="C11" s="337" t="s">
        <v>426</v>
      </c>
      <c r="D11" s="334" t="s">
        <v>238</v>
      </c>
      <c r="E11" s="45"/>
      <c r="F11" s="68"/>
      <c r="G11" s="61"/>
      <c r="H11" s="88"/>
      <c r="I11" s="209">
        <v>2</v>
      </c>
      <c r="K11" s="5"/>
      <c r="L11" s="5"/>
      <c r="M11" s="5"/>
      <c r="N11" s="5"/>
    </row>
    <row r="12" spans="1:14" ht="18" customHeight="1">
      <c r="A12" s="60"/>
      <c r="B12" s="335"/>
      <c r="C12" s="337"/>
      <c r="D12" s="334"/>
      <c r="E12" s="45"/>
      <c r="F12" s="71"/>
      <c r="G12" s="71"/>
      <c r="H12" s="73"/>
      <c r="I12" s="73"/>
      <c r="K12" s="8"/>
      <c r="L12" s="8"/>
      <c r="M12" s="8"/>
      <c r="N12" s="8"/>
    </row>
    <row r="13" spans="2:9" ht="18" customHeight="1">
      <c r="B13" s="335">
        <f>B11+1</f>
        <v>24</v>
      </c>
      <c r="C13" s="337" t="s">
        <v>422</v>
      </c>
      <c r="D13" s="334" t="s">
        <v>88</v>
      </c>
      <c r="E13" s="45"/>
      <c r="H13" s="51"/>
      <c r="I13" s="73"/>
    </row>
    <row r="14" spans="2:9" ht="18" customHeight="1" thickBot="1">
      <c r="B14" s="335"/>
      <c r="C14" s="337"/>
      <c r="D14" s="334"/>
      <c r="E14" s="45"/>
      <c r="F14" s="77"/>
      <c r="G14" s="338" t="s">
        <v>382</v>
      </c>
      <c r="H14" s="338"/>
      <c r="I14" s="196">
        <v>1</v>
      </c>
    </row>
    <row r="15" spans="1:11" ht="18" customHeight="1" thickBot="1">
      <c r="A15" s="67"/>
      <c r="B15" s="335">
        <f>B13+1</f>
        <v>25</v>
      </c>
      <c r="C15" s="336" t="s">
        <v>484</v>
      </c>
      <c r="D15" s="334" t="s">
        <v>269</v>
      </c>
      <c r="E15" s="45"/>
      <c r="F15" s="189"/>
      <c r="G15" s="339"/>
      <c r="H15" s="339"/>
      <c r="I15" s="197">
        <v>8</v>
      </c>
      <c r="J15" s="246"/>
      <c r="K15" s="5" t="s">
        <v>347</v>
      </c>
    </row>
    <row r="16" spans="1:12" ht="18" customHeight="1" thickBot="1">
      <c r="A16" s="67"/>
      <c r="B16" s="335"/>
      <c r="C16" s="336"/>
      <c r="D16" s="334"/>
      <c r="E16" s="45"/>
      <c r="F16" s="46"/>
      <c r="G16" s="46"/>
      <c r="H16" s="369" t="s">
        <v>439</v>
      </c>
      <c r="I16" s="369"/>
      <c r="J16" s="191">
        <v>10</v>
      </c>
      <c r="K16" s="360" t="s">
        <v>484</v>
      </c>
      <c r="L16" s="361"/>
    </row>
    <row r="17" spans="1:12" ht="18" customHeight="1" thickBot="1">
      <c r="A17" s="60"/>
      <c r="B17" s="335">
        <f>B15+1</f>
        <v>26</v>
      </c>
      <c r="C17" s="340" t="s">
        <v>483</v>
      </c>
      <c r="D17" s="334" t="s">
        <v>74</v>
      </c>
      <c r="E17" s="45"/>
      <c r="F17" s="189"/>
      <c r="G17" s="189"/>
      <c r="H17" s="369"/>
      <c r="I17" s="369"/>
      <c r="J17" s="113">
        <v>0</v>
      </c>
      <c r="K17" s="362"/>
      <c r="L17" s="363"/>
    </row>
    <row r="18" spans="1:9" ht="18" customHeight="1" thickBot="1">
      <c r="A18" s="60"/>
      <c r="B18" s="335"/>
      <c r="C18" s="340"/>
      <c r="D18" s="334"/>
      <c r="E18" s="45"/>
      <c r="F18" s="146"/>
      <c r="G18" s="146"/>
      <c r="H18" s="215"/>
      <c r="I18" s="185">
        <v>6</v>
      </c>
    </row>
    <row r="19" spans="1:9" ht="18" customHeight="1">
      <c r="A19" s="60"/>
      <c r="B19" s="335">
        <f>B17+1</f>
        <v>27</v>
      </c>
      <c r="C19" s="337" t="s">
        <v>446</v>
      </c>
      <c r="D19" s="334" t="s">
        <v>90</v>
      </c>
      <c r="E19" s="45"/>
      <c r="F19" s="51"/>
      <c r="G19" s="61"/>
      <c r="H19" s="88"/>
      <c r="I19" s="112">
        <v>0</v>
      </c>
    </row>
    <row r="20" spans="1:6" ht="18" customHeight="1">
      <c r="A20" s="60"/>
      <c r="B20" s="335"/>
      <c r="C20" s="337"/>
      <c r="D20" s="334"/>
      <c r="E20" s="45"/>
      <c r="F20" s="45"/>
    </row>
    <row r="21" spans="3:13" ht="22.5" customHeight="1">
      <c r="C21" s="10"/>
      <c r="D21" s="11"/>
      <c r="E21" s="11"/>
      <c r="F21" s="11"/>
      <c r="G21" s="11"/>
      <c r="H21" s="7"/>
      <c r="J21" s="6"/>
      <c r="M21" s="56"/>
    </row>
    <row r="22" spans="2:14" ht="37.5" customHeight="1">
      <c r="B22" s="341" t="s">
        <v>327</v>
      </c>
      <c r="C22" s="341"/>
      <c r="D22" s="5"/>
      <c r="F22" s="6"/>
      <c r="I22" s="6"/>
      <c r="J22" s="44"/>
      <c r="K22" s="44"/>
      <c r="L22" s="44"/>
      <c r="M22" s="44"/>
      <c r="N22" s="44"/>
    </row>
    <row r="23" spans="3:12" ht="15" customHeight="1">
      <c r="C23" s="75"/>
      <c r="D23" s="11"/>
      <c r="E23" s="11"/>
      <c r="F23" s="11"/>
      <c r="G23" s="11"/>
      <c r="H23" s="7"/>
      <c r="I23" s="7"/>
      <c r="J23" s="6"/>
      <c r="K23" s="6"/>
      <c r="L23" s="6"/>
    </row>
    <row r="24" spans="2:13" ht="18" customHeight="1">
      <c r="B24" s="353">
        <f>B19+1</f>
        <v>28</v>
      </c>
      <c r="C24" s="342" t="s">
        <v>449</v>
      </c>
      <c r="D24" s="334" t="s">
        <v>68</v>
      </c>
      <c r="E24" s="45"/>
      <c r="F24" s="54"/>
      <c r="G24" s="66"/>
      <c r="H24" s="83"/>
      <c r="I24" s="54"/>
      <c r="M24" s="8"/>
    </row>
    <row r="25" spans="2:9" ht="18" customHeight="1" thickBot="1">
      <c r="B25" s="353"/>
      <c r="C25" s="342"/>
      <c r="D25" s="334"/>
      <c r="E25" s="45"/>
      <c r="F25" s="77"/>
      <c r="G25" s="77"/>
      <c r="H25" s="125"/>
      <c r="I25" s="196">
        <v>0</v>
      </c>
    </row>
    <row r="26" spans="2:10" ht="18" customHeight="1">
      <c r="B26" s="353">
        <f>B24+1</f>
        <v>29</v>
      </c>
      <c r="C26" s="337" t="s">
        <v>416</v>
      </c>
      <c r="D26" s="334" t="s">
        <v>226</v>
      </c>
      <c r="E26" s="45"/>
      <c r="F26" s="55"/>
      <c r="G26" s="141"/>
      <c r="H26" s="210"/>
      <c r="I26" s="195">
        <v>5</v>
      </c>
      <c r="J26" s="246"/>
    </row>
    <row r="27" spans="2:11" ht="18" customHeight="1" thickBot="1">
      <c r="B27" s="353"/>
      <c r="C27" s="337"/>
      <c r="D27" s="334"/>
      <c r="E27" s="45"/>
      <c r="F27" s="165"/>
      <c r="G27" s="53"/>
      <c r="H27" s="229">
        <v>2</v>
      </c>
      <c r="I27" s="46"/>
      <c r="J27" s="246"/>
      <c r="K27" s="5" t="s">
        <v>345</v>
      </c>
    </row>
    <row r="28" spans="1:12" ht="18" customHeight="1" thickBot="1">
      <c r="A28" s="60"/>
      <c r="B28" s="353">
        <f>B26+1</f>
        <v>30</v>
      </c>
      <c r="C28" s="336" t="s">
        <v>474</v>
      </c>
      <c r="D28" s="334" t="s">
        <v>89</v>
      </c>
      <c r="E28" s="45"/>
      <c r="F28" s="181"/>
      <c r="G28" s="178"/>
      <c r="H28" s="118">
        <v>6</v>
      </c>
      <c r="I28" s="63"/>
      <c r="J28" s="191">
        <v>6</v>
      </c>
      <c r="K28" s="343" t="s">
        <v>474</v>
      </c>
      <c r="L28" s="344"/>
    </row>
    <row r="29" spans="1:12" ht="18" customHeight="1">
      <c r="A29" s="60"/>
      <c r="B29" s="353"/>
      <c r="C29" s="336"/>
      <c r="D29" s="334"/>
      <c r="E29" s="45"/>
      <c r="F29" s="73"/>
      <c r="G29" s="73"/>
      <c r="H29" s="83"/>
      <c r="I29" s="64"/>
      <c r="J29" s="113">
        <v>4</v>
      </c>
      <c r="K29" s="345"/>
      <c r="L29" s="346"/>
    </row>
    <row r="30" spans="1:14" s="8" customFormat="1" ht="18" customHeight="1" thickBot="1">
      <c r="A30" s="67"/>
      <c r="B30" s="353">
        <f>B28+1</f>
        <v>31</v>
      </c>
      <c r="C30" s="340" t="s">
        <v>475</v>
      </c>
      <c r="D30" s="334" t="s">
        <v>40</v>
      </c>
      <c r="E30" s="45"/>
      <c r="F30" s="54"/>
      <c r="G30" s="221"/>
      <c r="H30" s="146"/>
      <c r="I30" s="140"/>
      <c r="J30" s="5"/>
      <c r="K30" s="5"/>
      <c r="L30" s="60"/>
      <c r="M30" s="5"/>
      <c r="N30" s="5"/>
    </row>
    <row r="31" spans="1:9" ht="18" customHeight="1" thickBot="1">
      <c r="A31" s="60"/>
      <c r="B31" s="353"/>
      <c r="C31" s="340"/>
      <c r="D31" s="334"/>
      <c r="E31" s="45"/>
      <c r="F31" s="222"/>
      <c r="G31" s="222"/>
      <c r="H31" s="184"/>
      <c r="I31" s="203">
        <v>6</v>
      </c>
    </row>
    <row r="32" spans="1:9" s="8" customFormat="1" ht="18" customHeight="1">
      <c r="A32" s="67"/>
      <c r="B32" s="353">
        <f>B30+1</f>
        <v>32</v>
      </c>
      <c r="C32" s="337" t="s">
        <v>256</v>
      </c>
      <c r="D32" s="334" t="s">
        <v>86</v>
      </c>
      <c r="E32" s="45"/>
      <c r="F32" s="51"/>
      <c r="G32" s="61"/>
      <c r="H32" s="205"/>
      <c r="I32" s="209">
        <v>2</v>
      </c>
    </row>
    <row r="33" spans="1:9" ht="18" customHeight="1">
      <c r="A33" s="60"/>
      <c r="B33" s="353"/>
      <c r="C33" s="337"/>
      <c r="D33" s="334"/>
      <c r="E33" s="45"/>
      <c r="F33" s="71"/>
      <c r="G33" s="71"/>
      <c r="H33" s="73"/>
      <c r="I33" s="73"/>
    </row>
    <row r="34" spans="2:14" ht="18" customHeight="1" thickBot="1">
      <c r="B34" s="353">
        <f>B32+1</f>
        <v>33</v>
      </c>
      <c r="C34" s="340" t="s">
        <v>482</v>
      </c>
      <c r="D34" s="334" t="s">
        <v>71</v>
      </c>
      <c r="E34" s="45"/>
      <c r="F34" s="189"/>
      <c r="G34" s="189"/>
      <c r="H34" s="189"/>
      <c r="I34" s="47"/>
      <c r="M34" s="8"/>
      <c r="N34" s="8"/>
    </row>
    <row r="35" spans="2:9" ht="18" customHeight="1" thickBot="1">
      <c r="B35" s="353"/>
      <c r="C35" s="340"/>
      <c r="D35" s="334"/>
      <c r="E35" s="45"/>
      <c r="F35" s="146"/>
      <c r="G35" s="146"/>
      <c r="H35" s="184"/>
      <c r="I35" s="191">
        <v>8</v>
      </c>
    </row>
    <row r="36" spans="1:11" ht="18" customHeight="1">
      <c r="A36" s="67"/>
      <c r="B36" s="353">
        <f>B34+1</f>
        <v>34</v>
      </c>
      <c r="C36" s="337" t="s">
        <v>425</v>
      </c>
      <c r="D36" s="334" t="s">
        <v>73</v>
      </c>
      <c r="E36" s="45"/>
      <c r="F36" s="51"/>
      <c r="G36" s="61"/>
      <c r="H36" s="88"/>
      <c r="I36" s="113">
        <v>5</v>
      </c>
      <c r="K36" s="5" t="s">
        <v>346</v>
      </c>
    </row>
    <row r="37" spans="1:12" ht="18" customHeight="1" thickBot="1">
      <c r="A37" s="67"/>
      <c r="B37" s="353"/>
      <c r="C37" s="337"/>
      <c r="D37" s="334"/>
      <c r="E37" s="45"/>
      <c r="F37" s="71"/>
      <c r="G37" s="71"/>
      <c r="H37" s="81"/>
      <c r="I37" s="64"/>
      <c r="J37" s="108">
        <v>3</v>
      </c>
      <c r="K37" s="360" t="s">
        <v>481</v>
      </c>
      <c r="L37" s="361"/>
    </row>
    <row r="38" spans="1:12" ht="18" customHeight="1">
      <c r="A38" s="60"/>
      <c r="B38" s="353">
        <f>B36+1</f>
        <v>35</v>
      </c>
      <c r="C38" s="337" t="s">
        <v>255</v>
      </c>
      <c r="D38" s="334" t="s">
        <v>97</v>
      </c>
      <c r="E38" s="45"/>
      <c r="F38" s="51"/>
      <c r="G38" s="51"/>
      <c r="H38" s="166"/>
      <c r="I38" s="140"/>
      <c r="J38" s="195">
        <v>4</v>
      </c>
      <c r="K38" s="362"/>
      <c r="L38" s="363"/>
    </row>
    <row r="39" spans="1:10" ht="18" customHeight="1" thickBot="1">
      <c r="A39" s="60"/>
      <c r="B39" s="353"/>
      <c r="C39" s="337"/>
      <c r="D39" s="334"/>
      <c r="E39" s="45"/>
      <c r="F39" s="77"/>
      <c r="G39" s="77"/>
      <c r="H39" s="125"/>
      <c r="I39" s="108">
        <v>3</v>
      </c>
      <c r="J39" s="246"/>
    </row>
    <row r="40" spans="1:9" ht="18" customHeight="1" thickBot="1">
      <c r="A40" s="60"/>
      <c r="B40" s="353">
        <f>B38+1</f>
        <v>36</v>
      </c>
      <c r="C40" s="336" t="s">
        <v>481</v>
      </c>
      <c r="D40" s="334" t="s">
        <v>241</v>
      </c>
      <c r="E40" s="45"/>
      <c r="F40" s="220"/>
      <c r="G40" s="220"/>
      <c r="H40" s="220"/>
      <c r="I40" s="195">
        <v>4</v>
      </c>
    </row>
    <row r="41" spans="1:6" ht="18" customHeight="1">
      <c r="A41" s="60"/>
      <c r="B41" s="353"/>
      <c r="C41" s="336"/>
      <c r="D41" s="334"/>
      <c r="E41" s="45"/>
      <c r="F41" s="45"/>
    </row>
    <row r="42" spans="5:10" ht="13.5">
      <c r="E42" s="8"/>
      <c r="J42" s="84" t="s">
        <v>270</v>
      </c>
    </row>
    <row r="43" spans="2:14" ht="13.5">
      <c r="B43" s="84" t="s">
        <v>80</v>
      </c>
      <c r="C43" s="85"/>
      <c r="D43" s="5"/>
      <c r="E43" s="84" t="s">
        <v>216</v>
      </c>
      <c r="F43" s="84"/>
      <c r="G43" s="85"/>
      <c r="H43" s="85"/>
      <c r="I43" s="84"/>
      <c r="J43" s="84" t="s">
        <v>85</v>
      </c>
      <c r="K43" s="85"/>
      <c r="L43" s="85"/>
      <c r="M43" s="85"/>
      <c r="N43" s="85"/>
    </row>
    <row r="44" spans="2:14" ht="13.5">
      <c r="B44" s="84" t="s">
        <v>84</v>
      </c>
      <c r="C44" s="85"/>
      <c r="D44" s="5"/>
      <c r="E44" s="84" t="s">
        <v>272</v>
      </c>
      <c r="G44" s="85"/>
      <c r="H44" s="85"/>
      <c r="I44" s="84"/>
      <c r="J44" s="84" t="s">
        <v>82</v>
      </c>
      <c r="K44" s="85"/>
      <c r="L44" s="85"/>
      <c r="M44" s="85"/>
      <c r="N44" s="85"/>
    </row>
    <row r="45" spans="2:14" ht="13.5">
      <c r="B45" s="84" t="s">
        <v>233</v>
      </c>
      <c r="C45" s="85"/>
      <c r="D45" s="5"/>
      <c r="E45" s="84" t="s">
        <v>83</v>
      </c>
      <c r="F45" s="84"/>
      <c r="G45" s="85"/>
      <c r="H45" s="85"/>
      <c r="I45" s="84"/>
      <c r="J45" s="84" t="s">
        <v>215</v>
      </c>
      <c r="K45" s="85"/>
      <c r="L45" s="85"/>
      <c r="M45" s="85"/>
      <c r="N45" s="85"/>
    </row>
    <row r="46" spans="2:14" ht="13.5">
      <c r="B46" s="84" t="s">
        <v>217</v>
      </c>
      <c r="C46" s="85"/>
      <c r="D46" s="5"/>
      <c r="E46" s="84" t="s">
        <v>273</v>
      </c>
      <c r="F46" s="84"/>
      <c r="G46" s="85"/>
      <c r="H46" s="85"/>
      <c r="I46" s="84"/>
      <c r="J46" s="84" t="s">
        <v>81</v>
      </c>
      <c r="K46" s="85"/>
      <c r="L46" s="85"/>
      <c r="M46" s="85"/>
      <c r="N46" s="85"/>
    </row>
    <row r="49" spans="2:9" ht="13.5">
      <c r="B49" s="84"/>
      <c r="C49" s="85"/>
      <c r="D49" s="5"/>
      <c r="E49" s="84"/>
      <c r="F49" s="84"/>
      <c r="G49" s="85"/>
      <c r="H49" s="85"/>
      <c r="I49" s="84"/>
    </row>
    <row r="50" spans="2:9" ht="13.5">
      <c r="B50" s="84"/>
      <c r="C50" s="85"/>
      <c r="D50" s="5"/>
      <c r="E50" s="84"/>
      <c r="G50" s="85"/>
      <c r="H50" s="85"/>
      <c r="I50" s="84"/>
    </row>
    <row r="51" spans="2:9" ht="13.5">
      <c r="B51" s="84"/>
      <c r="C51" s="85"/>
      <c r="D51" s="5"/>
      <c r="E51" s="84"/>
      <c r="F51" s="84"/>
      <c r="G51" s="85"/>
      <c r="H51" s="85"/>
      <c r="I51" s="84"/>
    </row>
    <row r="52" spans="2:9" ht="13.5">
      <c r="B52" s="84"/>
      <c r="C52" s="85"/>
      <c r="D52" s="5"/>
      <c r="E52" s="84"/>
      <c r="F52" s="84"/>
      <c r="G52" s="85"/>
      <c r="H52" s="85"/>
      <c r="I52" s="84"/>
    </row>
  </sheetData>
  <sheetProtection/>
  <mergeCells count="63">
    <mergeCell ref="B26:B27"/>
    <mergeCell ref="C38:C39"/>
    <mergeCell ref="B34:B35"/>
    <mergeCell ref="K37:L38"/>
    <mergeCell ref="B32:B33"/>
    <mergeCell ref="D38:D39"/>
    <mergeCell ref="C36:C37"/>
    <mergeCell ref="D36:D37"/>
    <mergeCell ref="C34:C35"/>
    <mergeCell ref="B36:B37"/>
    <mergeCell ref="B40:B41"/>
    <mergeCell ref="C40:C41"/>
    <mergeCell ref="D28:D29"/>
    <mergeCell ref="D40:D41"/>
    <mergeCell ref="D30:D31"/>
    <mergeCell ref="B38:B39"/>
    <mergeCell ref="B28:B29"/>
    <mergeCell ref="B30:B31"/>
    <mergeCell ref="C32:C33"/>
    <mergeCell ref="D34:D35"/>
    <mergeCell ref="K7:L8"/>
    <mergeCell ref="K16:L17"/>
    <mergeCell ref="K28:L29"/>
    <mergeCell ref="C13:C14"/>
    <mergeCell ref="D24:D25"/>
    <mergeCell ref="D17:D18"/>
    <mergeCell ref="H8:I8"/>
    <mergeCell ref="H16:I17"/>
    <mergeCell ref="G14:H15"/>
    <mergeCell ref="D26:D27"/>
    <mergeCell ref="D3:D4"/>
    <mergeCell ref="D5:D6"/>
    <mergeCell ref="B7:B8"/>
    <mergeCell ref="C7:C8"/>
    <mergeCell ref="D7:D8"/>
    <mergeCell ref="B5:B6"/>
    <mergeCell ref="C5:C6"/>
    <mergeCell ref="B1:C1"/>
    <mergeCell ref="B22:C22"/>
    <mergeCell ref="B19:B20"/>
    <mergeCell ref="C19:C20"/>
    <mergeCell ref="B3:B4"/>
    <mergeCell ref="C3:C4"/>
    <mergeCell ref="B13:B14"/>
    <mergeCell ref="B11:B12"/>
    <mergeCell ref="C11:C12"/>
    <mergeCell ref="D32:D33"/>
    <mergeCell ref="C28:C29"/>
    <mergeCell ref="C15:C16"/>
    <mergeCell ref="D15:D16"/>
    <mergeCell ref="D19:D20"/>
    <mergeCell ref="C30:C31"/>
    <mergeCell ref="C24:C25"/>
    <mergeCell ref="C26:C27"/>
    <mergeCell ref="D11:D12"/>
    <mergeCell ref="B24:B25"/>
    <mergeCell ref="B9:B10"/>
    <mergeCell ref="C9:C10"/>
    <mergeCell ref="D9:D10"/>
    <mergeCell ref="B17:B18"/>
    <mergeCell ref="C17:C18"/>
    <mergeCell ref="B15:B16"/>
    <mergeCell ref="D13:D14"/>
  </mergeCells>
  <printOptions horizontalCentered="1"/>
  <pageMargins left="0.22" right="0.17" top="0.5118110236220472" bottom="0.24" header="0.275590551181102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9.00390625" style="8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" width="3.125" style="5" customWidth="1"/>
    <col min="17" max="16384" width="9.00390625" style="5" customWidth="1"/>
  </cols>
  <sheetData>
    <row r="1" spans="2:14" ht="37.5" customHeight="1">
      <c r="B1" s="341" t="s">
        <v>189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36"/>
      <c r="I2" s="7"/>
      <c r="J2" s="6"/>
      <c r="K2" s="6"/>
      <c r="L2" s="6"/>
    </row>
    <row r="3" spans="2:13" ht="18" customHeight="1">
      <c r="B3" s="335" t="s">
        <v>299</v>
      </c>
      <c r="C3" s="342" t="s">
        <v>475</v>
      </c>
      <c r="D3" s="334"/>
      <c r="E3" s="45"/>
      <c r="F3" s="45"/>
      <c r="H3" s="46"/>
      <c r="M3" s="47"/>
    </row>
    <row r="4" spans="2:9" ht="18" customHeight="1">
      <c r="B4" s="335"/>
      <c r="C4" s="358"/>
      <c r="D4" s="334"/>
      <c r="E4" s="45"/>
      <c r="F4" s="48"/>
      <c r="G4" s="48"/>
      <c r="H4" s="49"/>
      <c r="I4" s="125"/>
    </row>
    <row r="5" spans="2:13" ht="18" customHeight="1" thickBot="1">
      <c r="B5" s="335" t="s">
        <v>282</v>
      </c>
      <c r="C5" s="356" t="s">
        <v>531</v>
      </c>
      <c r="D5" s="334"/>
      <c r="E5" s="45"/>
      <c r="F5" s="50"/>
      <c r="G5" s="46"/>
      <c r="H5" s="46"/>
      <c r="I5" s="34"/>
      <c r="J5" s="196">
        <v>0</v>
      </c>
      <c r="M5" s="47"/>
    </row>
    <row r="6" spans="2:14" ht="18" customHeight="1" thickBot="1">
      <c r="B6" s="335"/>
      <c r="C6" s="356"/>
      <c r="D6" s="334"/>
      <c r="E6" s="45"/>
      <c r="F6" s="222"/>
      <c r="G6" s="370" t="s">
        <v>439</v>
      </c>
      <c r="H6" s="371"/>
      <c r="I6" s="191">
        <v>12</v>
      </c>
      <c r="J6" s="212">
        <v>1</v>
      </c>
      <c r="K6" s="54"/>
      <c r="L6" s="8"/>
      <c r="M6" s="8"/>
      <c r="N6" s="8"/>
    </row>
    <row r="7" spans="2:11" ht="18" customHeight="1">
      <c r="B7" s="335" t="s">
        <v>162</v>
      </c>
      <c r="C7" s="337" t="s">
        <v>417</v>
      </c>
      <c r="D7" s="334"/>
      <c r="E7" s="45"/>
      <c r="F7" s="55"/>
      <c r="G7" s="56"/>
      <c r="H7" s="34"/>
      <c r="I7" s="109">
        <v>0</v>
      </c>
      <c r="J7" s="292"/>
      <c r="K7" s="46"/>
    </row>
    <row r="8" spans="2:12" ht="18" customHeight="1" thickBot="1">
      <c r="B8" s="335"/>
      <c r="C8" s="337"/>
      <c r="D8" s="334"/>
      <c r="E8" s="45"/>
      <c r="F8" s="338" t="s">
        <v>435</v>
      </c>
      <c r="G8" s="338"/>
      <c r="H8" s="179">
        <v>2</v>
      </c>
      <c r="I8" s="59"/>
      <c r="J8" s="292"/>
      <c r="K8" s="46"/>
      <c r="L8" s="5" t="s">
        <v>349</v>
      </c>
    </row>
    <row r="9" spans="1:13" ht="18" customHeight="1" thickBot="1">
      <c r="A9" s="60"/>
      <c r="B9" s="335" t="s">
        <v>178</v>
      </c>
      <c r="C9" s="340" t="s">
        <v>426</v>
      </c>
      <c r="D9" s="334"/>
      <c r="E9" s="45"/>
      <c r="F9" s="339"/>
      <c r="G9" s="339"/>
      <c r="H9" s="195">
        <v>12</v>
      </c>
      <c r="I9" s="63"/>
      <c r="J9" s="236"/>
      <c r="K9" s="293">
        <v>7</v>
      </c>
      <c r="L9" s="343" t="s">
        <v>531</v>
      </c>
      <c r="M9" s="344"/>
    </row>
    <row r="10" spans="1:14" ht="18" customHeight="1">
      <c r="A10" s="60"/>
      <c r="B10" s="335"/>
      <c r="C10" s="340"/>
      <c r="D10" s="334"/>
      <c r="E10" s="45"/>
      <c r="F10" s="65"/>
      <c r="G10" s="65"/>
      <c r="H10" s="56"/>
      <c r="I10" s="66"/>
      <c r="J10" s="260" t="s">
        <v>393</v>
      </c>
      <c r="K10" s="106">
        <v>0</v>
      </c>
      <c r="L10" s="345"/>
      <c r="M10" s="346"/>
      <c r="N10" s="8"/>
    </row>
    <row r="11" spans="1:14" s="8" customFormat="1" ht="18" customHeight="1" thickBot="1">
      <c r="A11" s="67"/>
      <c r="B11" s="335" t="s">
        <v>275</v>
      </c>
      <c r="C11" s="340" t="s">
        <v>427</v>
      </c>
      <c r="D11" s="334"/>
      <c r="E11" s="45"/>
      <c r="F11" s="68"/>
      <c r="G11" s="68"/>
      <c r="H11" s="69"/>
      <c r="I11" s="66"/>
      <c r="J11" s="52"/>
      <c r="K11" s="70"/>
      <c r="L11" s="71"/>
      <c r="M11" s="5"/>
      <c r="N11" s="5"/>
    </row>
    <row r="12" spans="1:12" ht="18" customHeight="1" thickBot="1">
      <c r="A12" s="60"/>
      <c r="B12" s="335"/>
      <c r="C12" s="340"/>
      <c r="D12" s="334"/>
      <c r="E12" s="45"/>
      <c r="F12" s="222"/>
      <c r="G12" s="354" t="s">
        <v>440</v>
      </c>
      <c r="H12" s="354"/>
      <c r="I12" s="191">
        <v>9</v>
      </c>
      <c r="J12" s="52"/>
      <c r="K12" s="70"/>
      <c r="L12" s="46"/>
    </row>
    <row r="13" spans="1:14" s="8" customFormat="1" ht="18" customHeight="1" thickBot="1">
      <c r="A13" s="67"/>
      <c r="B13" s="335" t="s">
        <v>278</v>
      </c>
      <c r="C13" s="337" t="s">
        <v>446</v>
      </c>
      <c r="D13" s="334"/>
      <c r="E13" s="45"/>
      <c r="F13" s="68"/>
      <c r="G13" s="355"/>
      <c r="H13" s="355"/>
      <c r="I13" s="235">
        <v>2</v>
      </c>
      <c r="J13" s="277">
        <v>9</v>
      </c>
      <c r="K13" s="46"/>
      <c r="L13" s="46"/>
      <c r="M13" s="5"/>
      <c r="N13" s="5"/>
    </row>
    <row r="14" spans="1:10" ht="18" customHeight="1">
      <c r="A14" s="60"/>
      <c r="B14" s="335"/>
      <c r="C14" s="337"/>
      <c r="D14" s="334"/>
      <c r="E14" s="45"/>
      <c r="F14" s="71"/>
      <c r="G14" s="71"/>
      <c r="H14" s="73"/>
      <c r="I14" s="80" t="s">
        <v>393</v>
      </c>
      <c r="J14" s="107">
        <v>2</v>
      </c>
    </row>
    <row r="15" spans="2:9" ht="18" customHeight="1">
      <c r="B15" s="335" t="s">
        <v>300</v>
      </c>
      <c r="C15" s="337" t="s">
        <v>485</v>
      </c>
      <c r="D15" s="334"/>
      <c r="E15" s="45"/>
      <c r="H15" s="51"/>
      <c r="I15" s="74"/>
    </row>
    <row r="16" spans="2:9" ht="18" customHeight="1">
      <c r="B16" s="335"/>
      <c r="C16" s="337"/>
      <c r="D16" s="334"/>
      <c r="E16" s="45"/>
      <c r="F16" s="72"/>
      <c r="G16" s="72"/>
      <c r="H16" s="72"/>
      <c r="I16" s="72"/>
    </row>
    <row r="17" spans="3:13" ht="22.5" customHeight="1">
      <c r="C17" s="10"/>
      <c r="D17" s="11"/>
      <c r="E17" s="11"/>
      <c r="F17" s="11"/>
      <c r="G17" s="11"/>
      <c r="H17" s="7"/>
      <c r="J17" s="6"/>
      <c r="M17" s="56"/>
    </row>
    <row r="18" spans="2:14" ht="37.5" customHeight="1">
      <c r="B18" s="341" t="s">
        <v>190</v>
      </c>
      <c r="C18" s="341"/>
      <c r="D18" s="5"/>
      <c r="F18" s="6"/>
      <c r="I18" s="6"/>
      <c r="J18" s="44"/>
      <c r="K18" s="44"/>
      <c r="L18" s="44"/>
      <c r="M18" s="44"/>
      <c r="N18" s="44"/>
    </row>
    <row r="19" spans="3:12" ht="15" customHeight="1">
      <c r="C19" s="75"/>
      <c r="D19" s="11"/>
      <c r="E19" s="11"/>
      <c r="F19" s="11"/>
      <c r="G19" s="11"/>
      <c r="H19" s="7"/>
      <c r="I19" s="7"/>
      <c r="J19" s="6"/>
      <c r="K19" s="6"/>
      <c r="L19" s="6"/>
    </row>
    <row r="20" spans="2:13" ht="18" customHeight="1">
      <c r="B20" s="335" t="s">
        <v>167</v>
      </c>
      <c r="C20" s="342" t="s">
        <v>479</v>
      </c>
      <c r="D20" s="334"/>
      <c r="E20" s="45"/>
      <c r="F20" s="45"/>
      <c r="H20" s="46"/>
      <c r="M20" s="47"/>
    </row>
    <row r="21" spans="2:9" ht="18" customHeight="1">
      <c r="B21" s="335"/>
      <c r="C21" s="358"/>
      <c r="D21" s="334"/>
      <c r="E21" s="45"/>
      <c r="F21" s="48"/>
      <c r="G21" s="48"/>
      <c r="H21" s="49"/>
      <c r="I21" s="125"/>
    </row>
    <row r="22" spans="2:13" ht="18" customHeight="1" thickBot="1">
      <c r="B22" s="335" t="s">
        <v>281</v>
      </c>
      <c r="C22" s="342" t="s">
        <v>450</v>
      </c>
      <c r="D22" s="334"/>
      <c r="E22" s="45"/>
      <c r="F22" s="50"/>
      <c r="G22" s="46"/>
      <c r="H22" s="51"/>
      <c r="I22" s="34"/>
      <c r="J22" s="196">
        <v>5</v>
      </c>
      <c r="M22" s="47"/>
    </row>
    <row r="23" spans="2:14" ht="18" customHeight="1" thickBot="1">
      <c r="B23" s="335"/>
      <c r="C23" s="342"/>
      <c r="D23" s="334"/>
      <c r="E23" s="45"/>
      <c r="F23" s="48"/>
      <c r="G23" s="372" t="s">
        <v>440</v>
      </c>
      <c r="H23" s="373"/>
      <c r="I23" s="211">
        <v>1</v>
      </c>
      <c r="J23" s="212">
        <v>9</v>
      </c>
      <c r="K23" s="54"/>
      <c r="L23" s="8"/>
      <c r="M23" s="8"/>
      <c r="N23" s="8"/>
    </row>
    <row r="24" spans="2:11" ht="18" customHeight="1">
      <c r="B24" s="335" t="s">
        <v>234</v>
      </c>
      <c r="C24" s="337" t="s">
        <v>254</v>
      </c>
      <c r="D24" s="334"/>
      <c r="E24" s="45"/>
      <c r="F24" s="55"/>
      <c r="G24" s="56"/>
      <c r="H24" s="36"/>
      <c r="I24" s="195">
        <v>8</v>
      </c>
      <c r="J24" s="292"/>
      <c r="K24" s="46"/>
    </row>
    <row r="25" spans="2:12" ht="18" customHeight="1" thickBot="1">
      <c r="B25" s="335"/>
      <c r="C25" s="337"/>
      <c r="D25" s="334"/>
      <c r="E25" s="45"/>
      <c r="F25" s="219"/>
      <c r="G25" s="219"/>
      <c r="H25" s="196">
        <v>3</v>
      </c>
      <c r="I25" s="246"/>
      <c r="J25" s="292"/>
      <c r="K25" s="46"/>
      <c r="L25" s="5" t="s">
        <v>349</v>
      </c>
    </row>
    <row r="26" spans="1:13" ht="18" customHeight="1" thickBot="1">
      <c r="A26" s="60"/>
      <c r="B26" s="335" t="s">
        <v>185</v>
      </c>
      <c r="C26" s="336" t="s">
        <v>532</v>
      </c>
      <c r="D26" s="334"/>
      <c r="E26" s="45"/>
      <c r="F26" s="220"/>
      <c r="G26" s="220"/>
      <c r="H26" s="195">
        <v>11</v>
      </c>
      <c r="I26" s="63"/>
      <c r="J26" s="236"/>
      <c r="K26" s="293">
        <v>11</v>
      </c>
      <c r="L26" s="343" t="s">
        <v>532</v>
      </c>
      <c r="M26" s="344"/>
    </row>
    <row r="27" spans="1:14" ht="18" customHeight="1">
      <c r="A27" s="60"/>
      <c r="B27" s="335"/>
      <c r="C27" s="336"/>
      <c r="D27" s="334"/>
      <c r="E27" s="45"/>
      <c r="F27" s="65"/>
      <c r="G27" s="65"/>
      <c r="H27" s="56"/>
      <c r="I27" s="66"/>
      <c r="J27" s="57"/>
      <c r="K27" s="106">
        <v>6</v>
      </c>
      <c r="L27" s="345"/>
      <c r="M27" s="346"/>
      <c r="N27" s="8"/>
    </row>
    <row r="28" spans="1:14" s="8" customFormat="1" ht="18" customHeight="1">
      <c r="A28" s="67"/>
      <c r="B28" s="335" t="s">
        <v>283</v>
      </c>
      <c r="C28" s="337" t="s">
        <v>424</v>
      </c>
      <c r="D28" s="334"/>
      <c r="E28" s="45"/>
      <c r="F28" s="68"/>
      <c r="G28" s="68"/>
      <c r="H28" s="69"/>
      <c r="I28" s="66"/>
      <c r="J28" s="52"/>
      <c r="K28" s="70"/>
      <c r="L28" s="71"/>
      <c r="M28" s="5"/>
      <c r="N28" s="5"/>
    </row>
    <row r="29" spans="1:12" ht="18" customHeight="1" thickBot="1">
      <c r="A29" s="60"/>
      <c r="B29" s="335"/>
      <c r="C29" s="337"/>
      <c r="D29" s="334"/>
      <c r="E29" s="45"/>
      <c r="F29" s="72"/>
      <c r="G29" s="48"/>
      <c r="H29" s="125"/>
      <c r="I29" s="110">
        <v>1</v>
      </c>
      <c r="J29" s="52"/>
      <c r="K29" s="70"/>
      <c r="L29" s="46"/>
    </row>
    <row r="30" spans="1:14" s="8" customFormat="1" ht="18" customHeight="1" thickBot="1">
      <c r="A30" s="67"/>
      <c r="B30" s="335" t="s">
        <v>284</v>
      </c>
      <c r="C30" s="340" t="s">
        <v>255</v>
      </c>
      <c r="D30" s="334"/>
      <c r="E30" s="45"/>
      <c r="F30" s="220"/>
      <c r="G30" s="220"/>
      <c r="H30" s="220"/>
      <c r="I30" s="195">
        <v>4</v>
      </c>
      <c r="J30" s="179">
        <v>7</v>
      </c>
      <c r="K30" s="46"/>
      <c r="L30" s="46"/>
      <c r="M30" s="5"/>
      <c r="N30" s="5"/>
    </row>
    <row r="31" spans="1:10" ht="18" customHeight="1">
      <c r="A31" s="60"/>
      <c r="B31" s="335"/>
      <c r="C31" s="340"/>
      <c r="D31" s="334"/>
      <c r="E31" s="45"/>
      <c r="F31" s="71"/>
      <c r="G31" s="71"/>
      <c r="H31" s="73"/>
      <c r="I31" s="281"/>
      <c r="J31" s="107">
        <v>11</v>
      </c>
    </row>
    <row r="32" spans="2:9" ht="18" customHeight="1" thickBot="1">
      <c r="B32" s="335" t="s">
        <v>301</v>
      </c>
      <c r="C32" s="340" t="s">
        <v>483</v>
      </c>
      <c r="D32" s="334"/>
      <c r="E32" s="45"/>
      <c r="F32" s="189"/>
      <c r="G32" s="189"/>
      <c r="H32" s="189"/>
      <c r="I32" s="286"/>
    </row>
    <row r="33" spans="2:9" ht="18" customHeight="1">
      <c r="B33" s="335"/>
      <c r="C33" s="340"/>
      <c r="D33" s="334"/>
      <c r="E33" s="45"/>
      <c r="F33" s="55"/>
      <c r="G33" s="55"/>
      <c r="H33" s="55"/>
      <c r="I33" s="55"/>
    </row>
    <row r="35" spans="5:10" ht="13.5">
      <c r="E35" s="8"/>
      <c r="J35" s="84" t="s">
        <v>270</v>
      </c>
    </row>
    <row r="36" spans="2:16" ht="13.5">
      <c r="B36" s="84" t="s">
        <v>80</v>
      </c>
      <c r="C36" s="85"/>
      <c r="D36" s="5"/>
      <c r="E36" s="84" t="s">
        <v>216</v>
      </c>
      <c r="F36" s="84"/>
      <c r="G36" s="85"/>
      <c r="H36" s="85"/>
      <c r="I36" s="84"/>
      <c r="J36" s="84" t="s">
        <v>85</v>
      </c>
      <c r="K36" s="85"/>
      <c r="L36" s="85"/>
      <c r="M36" s="85"/>
      <c r="N36" s="85"/>
      <c r="P36" s="84"/>
    </row>
    <row r="37" spans="2:16" ht="13.5">
      <c r="B37" s="84" t="s">
        <v>84</v>
      </c>
      <c r="C37" s="85"/>
      <c r="D37" s="5"/>
      <c r="E37" s="84" t="s">
        <v>272</v>
      </c>
      <c r="G37" s="85"/>
      <c r="H37" s="85"/>
      <c r="I37" s="84"/>
      <c r="J37" s="84" t="s">
        <v>82</v>
      </c>
      <c r="K37" s="85"/>
      <c r="L37" s="85"/>
      <c r="M37" s="85"/>
      <c r="N37" s="85"/>
      <c r="P37" s="84"/>
    </row>
    <row r="38" spans="2:16" ht="13.5">
      <c r="B38" s="84" t="s">
        <v>233</v>
      </c>
      <c r="C38" s="85"/>
      <c r="D38" s="5"/>
      <c r="E38" s="84" t="s">
        <v>83</v>
      </c>
      <c r="F38" s="84"/>
      <c r="G38" s="85"/>
      <c r="H38" s="85"/>
      <c r="I38" s="84"/>
      <c r="J38" s="84" t="s">
        <v>215</v>
      </c>
      <c r="K38" s="85"/>
      <c r="L38" s="85"/>
      <c r="M38" s="85"/>
      <c r="N38" s="85"/>
      <c r="P38" s="84"/>
    </row>
    <row r="39" spans="2:16" ht="13.5">
      <c r="B39" s="84" t="s">
        <v>217</v>
      </c>
      <c r="C39" s="85"/>
      <c r="D39" s="5"/>
      <c r="E39" s="84" t="s">
        <v>273</v>
      </c>
      <c r="F39" s="84"/>
      <c r="G39" s="85"/>
      <c r="H39" s="85"/>
      <c r="I39" s="84"/>
      <c r="J39" s="84" t="s">
        <v>81</v>
      </c>
      <c r="K39" s="85"/>
      <c r="L39" s="85"/>
      <c r="M39" s="85"/>
      <c r="N39" s="85"/>
      <c r="P39" s="84"/>
    </row>
    <row r="40" ht="13.5">
      <c r="P40" s="84"/>
    </row>
  </sheetData>
  <sheetProtection/>
  <mergeCells count="50">
    <mergeCell ref="B1:C1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C24:C25"/>
    <mergeCell ref="D24:D25"/>
    <mergeCell ref="B26:B27"/>
    <mergeCell ref="C26:C27"/>
    <mergeCell ref="D26:D27"/>
    <mergeCell ref="D15:D16"/>
    <mergeCell ref="B15:B16"/>
    <mergeCell ref="C15:C16"/>
    <mergeCell ref="B24:B25"/>
    <mergeCell ref="B18:C18"/>
    <mergeCell ref="B32:B33"/>
    <mergeCell ref="C32:C33"/>
    <mergeCell ref="D32:D33"/>
    <mergeCell ref="B28:B29"/>
    <mergeCell ref="C28:C29"/>
    <mergeCell ref="D28:D29"/>
    <mergeCell ref="B30:B31"/>
    <mergeCell ref="C30:C31"/>
    <mergeCell ref="D30:D31"/>
    <mergeCell ref="B20:B21"/>
    <mergeCell ref="C20:C21"/>
    <mergeCell ref="D20:D21"/>
    <mergeCell ref="B22:B23"/>
    <mergeCell ref="C22:C23"/>
    <mergeCell ref="D22:D23"/>
    <mergeCell ref="F8:G9"/>
    <mergeCell ref="G6:H6"/>
    <mergeCell ref="G23:H23"/>
    <mergeCell ref="G12:H13"/>
    <mergeCell ref="L26:M27"/>
    <mergeCell ref="L9:M10"/>
  </mergeCells>
  <printOptions horizontalCentered="1"/>
  <pageMargins left="0.27" right="0.35433070866141736" top="0.5118110236220472" bottom="0.21" header="0.2755905511811024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5" customWidth="1"/>
    <col min="2" max="2" width="2.75390625" style="5" customWidth="1"/>
    <col min="3" max="3" width="26.125" style="9" customWidth="1"/>
    <col min="4" max="4" width="9.00390625" style="8" hidden="1" customWidth="1"/>
    <col min="5" max="5" width="2.50390625" style="5" customWidth="1"/>
    <col min="6" max="10" width="7.75390625" style="5" customWidth="1"/>
    <col min="11" max="11" width="4.50390625" style="5" customWidth="1"/>
    <col min="12" max="13" width="6.25390625" style="5" customWidth="1"/>
    <col min="14" max="14" width="3.75390625" style="5" customWidth="1"/>
    <col min="15" max="15" width="1.4921875" style="5" customWidth="1"/>
    <col min="16" max="16" width="4.375" style="5" customWidth="1"/>
    <col min="17" max="16384" width="9.00390625" style="5" customWidth="1"/>
  </cols>
  <sheetData>
    <row r="1" spans="2:14" ht="37.5" customHeight="1">
      <c r="B1" s="341" t="s">
        <v>191</v>
      </c>
      <c r="C1" s="341"/>
      <c r="D1" s="5"/>
      <c r="F1" s="6"/>
      <c r="I1" s="6"/>
      <c r="J1" s="44"/>
      <c r="K1" s="44"/>
      <c r="L1" s="44"/>
      <c r="M1" s="76" t="str">
        <f>'阪神A～D'!M1</f>
        <v>令和2年度秋季高校野球</v>
      </c>
      <c r="N1" s="44"/>
    </row>
    <row r="2" spans="3:12" ht="15" customHeight="1">
      <c r="C2" s="75"/>
      <c r="D2" s="11"/>
      <c r="E2" s="11"/>
      <c r="F2" s="11"/>
      <c r="G2" s="11"/>
      <c r="H2" s="36"/>
      <c r="I2" s="7"/>
      <c r="J2" s="6"/>
      <c r="K2" s="6"/>
      <c r="L2" s="6"/>
    </row>
    <row r="3" spans="2:13" ht="18" customHeight="1" thickBot="1">
      <c r="B3" s="335" t="s">
        <v>174</v>
      </c>
      <c r="C3" s="365" t="s">
        <v>477</v>
      </c>
      <c r="D3" s="334"/>
      <c r="E3" s="45"/>
      <c r="F3" s="199"/>
      <c r="G3" s="189"/>
      <c r="H3" s="189"/>
      <c r="I3" s="189"/>
      <c r="M3" s="47"/>
    </row>
    <row r="4" spans="2:9" ht="18" customHeight="1">
      <c r="B4" s="335"/>
      <c r="C4" s="368"/>
      <c r="D4" s="334"/>
      <c r="E4" s="45"/>
      <c r="F4" s="354" t="s">
        <v>435</v>
      </c>
      <c r="G4" s="354"/>
      <c r="H4" s="354"/>
      <c r="I4" s="357"/>
    </row>
    <row r="5" spans="2:13" ht="18" customHeight="1" thickBot="1">
      <c r="B5" s="335" t="s">
        <v>285</v>
      </c>
      <c r="C5" s="365" t="s">
        <v>449</v>
      </c>
      <c r="D5" s="334"/>
      <c r="E5" s="45"/>
      <c r="F5" s="199"/>
      <c r="G5" s="189"/>
      <c r="H5" s="189"/>
      <c r="I5" s="268"/>
      <c r="J5" s="191">
        <v>13</v>
      </c>
      <c r="M5" s="47"/>
    </row>
    <row r="6" spans="2:14" ht="18" customHeight="1" thickBot="1">
      <c r="B6" s="335"/>
      <c r="C6" s="365"/>
      <c r="D6" s="334"/>
      <c r="E6" s="45"/>
      <c r="F6" s="124"/>
      <c r="G6" s="124"/>
      <c r="H6" s="265"/>
      <c r="I6" s="185">
        <v>3</v>
      </c>
      <c r="J6" s="144">
        <v>3</v>
      </c>
      <c r="K6" s="54"/>
      <c r="L6" s="8"/>
      <c r="M6" s="8"/>
      <c r="N6" s="8"/>
    </row>
    <row r="7" spans="2:11" ht="18" customHeight="1">
      <c r="B7" s="335" t="s">
        <v>286</v>
      </c>
      <c r="C7" s="337" t="s">
        <v>251</v>
      </c>
      <c r="D7" s="334"/>
      <c r="E7" s="45"/>
      <c r="F7" s="55"/>
      <c r="G7" s="56"/>
      <c r="H7" s="34"/>
      <c r="I7" s="112">
        <v>2</v>
      </c>
      <c r="J7" s="58"/>
      <c r="K7" s="46"/>
    </row>
    <row r="8" spans="2:12" ht="18" customHeight="1" thickBot="1">
      <c r="B8" s="335"/>
      <c r="C8" s="337"/>
      <c r="D8" s="334"/>
      <c r="E8" s="45"/>
      <c r="F8" s="338" t="s">
        <v>382</v>
      </c>
      <c r="G8" s="338"/>
      <c r="H8" s="179">
        <v>0</v>
      </c>
      <c r="I8" s="59"/>
      <c r="J8" s="58"/>
      <c r="K8" s="59"/>
      <c r="L8" s="5" t="s">
        <v>349</v>
      </c>
    </row>
    <row r="9" spans="1:13" ht="18" customHeight="1" thickBot="1">
      <c r="A9" s="60"/>
      <c r="B9" s="335" t="s">
        <v>274</v>
      </c>
      <c r="C9" s="340" t="s">
        <v>250</v>
      </c>
      <c r="D9" s="334"/>
      <c r="E9" s="45"/>
      <c r="F9" s="339"/>
      <c r="G9" s="339"/>
      <c r="H9" s="195">
        <v>7</v>
      </c>
      <c r="I9" s="63"/>
      <c r="J9" s="64"/>
      <c r="K9" s="179">
        <v>3</v>
      </c>
      <c r="L9" s="343" t="s">
        <v>482</v>
      </c>
      <c r="M9" s="344"/>
    </row>
    <row r="10" spans="1:14" ht="18" customHeight="1">
      <c r="A10" s="60"/>
      <c r="B10" s="335"/>
      <c r="C10" s="340"/>
      <c r="D10" s="334"/>
      <c r="E10" s="45"/>
      <c r="F10" s="65"/>
      <c r="G10" s="65"/>
      <c r="H10" s="56"/>
      <c r="I10" s="66"/>
      <c r="J10" s="66"/>
      <c r="K10" s="195">
        <v>9</v>
      </c>
      <c r="L10" s="345"/>
      <c r="M10" s="346"/>
      <c r="N10" s="8"/>
    </row>
    <row r="11" spans="1:14" s="8" customFormat="1" ht="18" customHeight="1" thickBot="1">
      <c r="A11" s="67"/>
      <c r="B11" s="335" t="s">
        <v>277</v>
      </c>
      <c r="C11" s="340" t="s">
        <v>422</v>
      </c>
      <c r="D11" s="334"/>
      <c r="E11" s="45"/>
      <c r="F11" s="180"/>
      <c r="G11" s="180"/>
      <c r="H11" s="186"/>
      <c r="I11" s="66"/>
      <c r="J11" s="46"/>
      <c r="K11" s="294"/>
      <c r="L11" s="71"/>
      <c r="M11" s="5"/>
      <c r="N11" s="5"/>
    </row>
    <row r="12" spans="1:12" ht="18" customHeight="1" thickBot="1">
      <c r="A12" s="60"/>
      <c r="B12" s="335"/>
      <c r="C12" s="340"/>
      <c r="D12" s="334"/>
      <c r="E12" s="45"/>
      <c r="F12" s="55"/>
      <c r="G12" s="124"/>
      <c r="H12" s="266"/>
      <c r="I12" s="191">
        <v>11</v>
      </c>
      <c r="J12" s="46"/>
      <c r="K12" s="294"/>
      <c r="L12" s="46"/>
    </row>
    <row r="13" spans="1:14" s="8" customFormat="1" ht="18" customHeight="1">
      <c r="A13" s="67"/>
      <c r="B13" s="335" t="s">
        <v>276</v>
      </c>
      <c r="C13" s="337" t="s">
        <v>445</v>
      </c>
      <c r="D13" s="334"/>
      <c r="E13" s="45"/>
      <c r="F13" s="68"/>
      <c r="G13" s="61"/>
      <c r="H13" s="88"/>
      <c r="I13" s="113">
        <v>5</v>
      </c>
      <c r="K13" s="294"/>
      <c r="L13" s="46"/>
      <c r="M13" s="5"/>
      <c r="N13" s="5"/>
    </row>
    <row r="14" spans="1:11" ht="18" customHeight="1" thickBot="1">
      <c r="A14" s="60"/>
      <c r="B14" s="335"/>
      <c r="C14" s="337"/>
      <c r="D14" s="334"/>
      <c r="E14" s="45"/>
      <c r="F14" s="71"/>
      <c r="G14" s="71"/>
      <c r="H14" s="290"/>
      <c r="I14" s="290"/>
      <c r="J14" s="196">
        <v>4</v>
      </c>
      <c r="K14" s="246"/>
    </row>
    <row r="15" spans="2:10" ht="18" customHeight="1" thickBot="1">
      <c r="B15" s="335" t="s">
        <v>302</v>
      </c>
      <c r="C15" s="336" t="s">
        <v>482</v>
      </c>
      <c r="D15" s="334"/>
      <c r="E15" s="45"/>
      <c r="F15" s="189"/>
      <c r="G15" s="189"/>
      <c r="H15" s="291"/>
      <c r="I15" s="287" t="s">
        <v>442</v>
      </c>
      <c r="J15" s="195">
        <v>11</v>
      </c>
    </row>
    <row r="16" spans="2:9" ht="18" customHeight="1">
      <c r="B16" s="335"/>
      <c r="C16" s="336"/>
      <c r="D16" s="334"/>
      <c r="E16" s="45"/>
      <c r="F16" s="55"/>
      <c r="G16" s="55"/>
      <c r="H16" s="55"/>
      <c r="I16" s="55"/>
    </row>
    <row r="17" spans="3:13" ht="22.5" customHeight="1">
      <c r="C17" s="10"/>
      <c r="D17" s="11"/>
      <c r="E17" s="11"/>
      <c r="F17" s="11"/>
      <c r="G17" s="11"/>
      <c r="H17" s="7"/>
      <c r="J17" s="6"/>
      <c r="M17" s="56"/>
    </row>
    <row r="18" spans="2:14" ht="37.5" customHeight="1">
      <c r="B18" s="341" t="s">
        <v>192</v>
      </c>
      <c r="C18" s="341"/>
      <c r="D18" s="5"/>
      <c r="F18" s="6"/>
      <c r="I18" s="6"/>
      <c r="J18" s="44"/>
      <c r="K18" s="44"/>
      <c r="L18" s="44"/>
      <c r="M18" s="44"/>
      <c r="N18" s="44"/>
    </row>
    <row r="19" spans="3:12" ht="15" customHeight="1">
      <c r="C19" s="75"/>
      <c r="D19" s="11"/>
      <c r="E19" s="11"/>
      <c r="F19" s="11"/>
      <c r="G19" s="11"/>
      <c r="H19" s="7"/>
      <c r="I19" s="7"/>
      <c r="J19" s="6"/>
      <c r="K19" s="6"/>
      <c r="L19" s="6"/>
    </row>
    <row r="20" spans="2:13" ht="18" customHeight="1" thickBot="1">
      <c r="B20" s="335" t="s">
        <v>303</v>
      </c>
      <c r="C20" s="365" t="s">
        <v>471</v>
      </c>
      <c r="D20" s="334"/>
      <c r="E20" s="45"/>
      <c r="F20" s="199"/>
      <c r="G20" s="189"/>
      <c r="H20" s="189"/>
      <c r="I20" s="189"/>
      <c r="M20" s="47"/>
    </row>
    <row r="21" spans="2:10" ht="18" customHeight="1" thickBot="1">
      <c r="B21" s="335"/>
      <c r="C21" s="368"/>
      <c r="D21" s="334"/>
      <c r="E21" s="45"/>
      <c r="F21" s="124"/>
      <c r="G21" s="124"/>
      <c r="H21" s="225"/>
      <c r="I21" s="285"/>
      <c r="J21" s="191">
        <v>8</v>
      </c>
    </row>
    <row r="22" spans="2:13" ht="18" customHeight="1">
      <c r="B22" s="335" t="s">
        <v>280</v>
      </c>
      <c r="C22" s="340" t="s">
        <v>252</v>
      </c>
      <c r="D22" s="334"/>
      <c r="E22" s="45"/>
      <c r="F22" s="50"/>
      <c r="G22" s="46"/>
      <c r="H22" s="51"/>
      <c r="I22" s="36"/>
      <c r="J22" s="190">
        <v>5</v>
      </c>
      <c r="M22" s="47"/>
    </row>
    <row r="23" spans="2:14" ht="18" customHeight="1" thickBot="1">
      <c r="B23" s="335"/>
      <c r="C23" s="340"/>
      <c r="D23" s="334"/>
      <c r="E23" s="45"/>
      <c r="F23" s="48"/>
      <c r="G23" s="48"/>
      <c r="H23" s="125"/>
      <c r="I23" s="179">
        <v>5</v>
      </c>
      <c r="K23" s="289"/>
      <c r="L23" s="8"/>
      <c r="M23" s="8"/>
      <c r="N23" s="8"/>
    </row>
    <row r="24" spans="2:11" ht="18" customHeight="1">
      <c r="B24" s="335" t="s">
        <v>184</v>
      </c>
      <c r="C24" s="337" t="s">
        <v>416</v>
      </c>
      <c r="D24" s="334"/>
      <c r="E24" s="45"/>
      <c r="F24" s="55"/>
      <c r="G24" s="56"/>
      <c r="H24" s="268"/>
      <c r="I24" s="118">
        <v>6</v>
      </c>
      <c r="J24" s="58"/>
      <c r="K24" s="46"/>
    </row>
    <row r="25" spans="2:12" ht="18" customHeight="1" thickBot="1">
      <c r="B25" s="335"/>
      <c r="C25" s="337"/>
      <c r="D25" s="334"/>
      <c r="E25" s="45"/>
      <c r="F25" s="338"/>
      <c r="G25" s="338"/>
      <c r="H25" s="211">
        <v>5</v>
      </c>
      <c r="I25" s="46"/>
      <c r="J25" s="58"/>
      <c r="K25" s="59"/>
      <c r="L25" s="5" t="s">
        <v>349</v>
      </c>
    </row>
    <row r="26" spans="1:13" ht="18" customHeight="1" thickBot="1">
      <c r="A26" s="60"/>
      <c r="B26" s="335" t="s">
        <v>287</v>
      </c>
      <c r="C26" s="340" t="s">
        <v>423</v>
      </c>
      <c r="D26" s="334"/>
      <c r="E26" s="45"/>
      <c r="F26" s="339"/>
      <c r="G26" s="339"/>
      <c r="H26" s="195">
        <v>11</v>
      </c>
      <c r="I26" s="63"/>
      <c r="J26" s="64"/>
      <c r="K26" s="179">
        <v>4</v>
      </c>
      <c r="L26" s="343" t="s">
        <v>425</v>
      </c>
      <c r="M26" s="344"/>
    </row>
    <row r="27" spans="1:14" ht="18" customHeight="1">
      <c r="A27" s="60"/>
      <c r="B27" s="335"/>
      <c r="C27" s="340"/>
      <c r="D27" s="334"/>
      <c r="E27" s="45"/>
      <c r="F27" s="65"/>
      <c r="G27" s="65"/>
      <c r="H27" s="56"/>
      <c r="I27" s="66"/>
      <c r="J27" s="57"/>
      <c r="K27" s="195">
        <v>5</v>
      </c>
      <c r="L27" s="345"/>
      <c r="M27" s="346"/>
      <c r="N27" s="8"/>
    </row>
    <row r="28" spans="1:16" s="8" customFormat="1" ht="18" customHeight="1" thickBot="1">
      <c r="A28" s="67"/>
      <c r="B28" s="335" t="s">
        <v>279</v>
      </c>
      <c r="C28" s="336" t="s">
        <v>425</v>
      </c>
      <c r="D28" s="334"/>
      <c r="E28" s="45"/>
      <c r="F28" s="180"/>
      <c r="G28" s="180"/>
      <c r="H28" s="186"/>
      <c r="I28" s="66"/>
      <c r="J28" s="52"/>
      <c r="K28" s="294"/>
      <c r="L28" s="71"/>
      <c r="M28" s="5"/>
      <c r="N28" s="5"/>
      <c r="O28" s="5"/>
      <c r="P28" s="5"/>
    </row>
    <row r="29" spans="1:16" ht="18" customHeight="1" thickBot="1">
      <c r="A29" s="60"/>
      <c r="B29" s="335"/>
      <c r="C29" s="336"/>
      <c r="D29" s="334"/>
      <c r="E29" s="45"/>
      <c r="F29" s="55"/>
      <c r="G29" s="124"/>
      <c r="H29" s="265"/>
      <c r="I29" s="191">
        <v>9</v>
      </c>
      <c r="J29" s="52"/>
      <c r="K29" s="294"/>
      <c r="L29" s="46"/>
      <c r="O29" s="8"/>
      <c r="P29" s="8"/>
    </row>
    <row r="30" spans="1:16" s="8" customFormat="1" ht="18" customHeight="1">
      <c r="A30" s="67"/>
      <c r="B30" s="335" t="s">
        <v>288</v>
      </c>
      <c r="C30" s="340" t="s">
        <v>249</v>
      </c>
      <c r="D30" s="334"/>
      <c r="E30" s="45"/>
      <c r="F30" s="68"/>
      <c r="G30" s="61"/>
      <c r="H30" s="88"/>
      <c r="I30" s="112">
        <v>8</v>
      </c>
      <c r="J30" s="218"/>
      <c r="K30" s="294"/>
      <c r="L30" s="46"/>
      <c r="M30" s="5"/>
      <c r="N30" s="5"/>
      <c r="O30" s="5"/>
      <c r="P30" s="5"/>
    </row>
    <row r="31" spans="1:16" ht="18" customHeight="1" thickBot="1">
      <c r="A31" s="60"/>
      <c r="B31" s="335"/>
      <c r="C31" s="340"/>
      <c r="D31" s="334"/>
      <c r="E31" s="45"/>
      <c r="F31" s="71"/>
      <c r="G31" s="71"/>
      <c r="H31" s="73"/>
      <c r="I31" s="36"/>
      <c r="J31" s="185">
        <v>6</v>
      </c>
      <c r="K31" s="246"/>
      <c r="O31" s="8"/>
      <c r="P31" s="8"/>
    </row>
    <row r="32" spans="2:10" ht="18" customHeight="1">
      <c r="B32" s="335" t="s">
        <v>304</v>
      </c>
      <c r="C32" s="337" t="s">
        <v>470</v>
      </c>
      <c r="D32" s="334"/>
      <c r="E32" s="45"/>
      <c r="H32" s="51"/>
      <c r="I32" s="87" t="s">
        <v>433</v>
      </c>
      <c r="J32" s="209">
        <v>5</v>
      </c>
    </row>
    <row r="33" spans="2:9" ht="18" customHeight="1">
      <c r="B33" s="335"/>
      <c r="C33" s="337"/>
      <c r="D33" s="334"/>
      <c r="E33" s="45"/>
      <c r="F33" s="72"/>
      <c r="G33" s="72"/>
      <c r="H33" s="72"/>
      <c r="I33" s="72"/>
    </row>
    <row r="35" spans="5:10" ht="13.5">
      <c r="E35" s="8"/>
      <c r="J35" s="84" t="s">
        <v>270</v>
      </c>
    </row>
    <row r="36" spans="2:16" ht="13.5">
      <c r="B36" s="84" t="s">
        <v>80</v>
      </c>
      <c r="C36" s="85"/>
      <c r="D36" s="5"/>
      <c r="E36" s="84" t="s">
        <v>216</v>
      </c>
      <c r="F36" s="84"/>
      <c r="G36" s="85"/>
      <c r="H36" s="85"/>
      <c r="I36" s="84"/>
      <c r="J36" s="84" t="s">
        <v>85</v>
      </c>
      <c r="K36" s="85"/>
      <c r="L36" s="85"/>
      <c r="M36" s="85"/>
      <c r="N36" s="85"/>
      <c r="P36" s="84"/>
    </row>
    <row r="37" spans="2:16" ht="13.5">
      <c r="B37" s="84" t="s">
        <v>84</v>
      </c>
      <c r="C37" s="85"/>
      <c r="D37" s="5"/>
      <c r="E37" s="84" t="s">
        <v>272</v>
      </c>
      <c r="G37" s="85"/>
      <c r="H37" s="85"/>
      <c r="I37" s="84"/>
      <c r="J37" s="84" t="s">
        <v>82</v>
      </c>
      <c r="K37" s="85"/>
      <c r="L37" s="85"/>
      <c r="M37" s="85"/>
      <c r="N37" s="85"/>
      <c r="P37" s="84"/>
    </row>
    <row r="38" spans="2:16" ht="13.5">
      <c r="B38" s="84" t="s">
        <v>233</v>
      </c>
      <c r="C38" s="85"/>
      <c r="D38" s="5"/>
      <c r="E38" s="84" t="s">
        <v>83</v>
      </c>
      <c r="F38" s="84"/>
      <c r="G38" s="85"/>
      <c r="H38" s="85"/>
      <c r="I38" s="84"/>
      <c r="J38" s="84" t="s">
        <v>215</v>
      </c>
      <c r="K38" s="85"/>
      <c r="L38" s="85"/>
      <c r="M38" s="85"/>
      <c r="N38" s="85"/>
      <c r="P38" s="84"/>
    </row>
    <row r="39" spans="2:16" ht="13.5">
      <c r="B39" s="84" t="s">
        <v>217</v>
      </c>
      <c r="C39" s="85"/>
      <c r="D39" s="5"/>
      <c r="E39" s="84" t="s">
        <v>273</v>
      </c>
      <c r="F39" s="84"/>
      <c r="G39" s="85"/>
      <c r="H39" s="85"/>
      <c r="I39" s="84"/>
      <c r="J39" s="84" t="s">
        <v>81</v>
      </c>
      <c r="K39" s="85"/>
      <c r="L39" s="85"/>
      <c r="M39" s="85"/>
      <c r="N39" s="85"/>
      <c r="P39" s="84"/>
    </row>
    <row r="40" ht="13.5">
      <c r="P40" s="84"/>
    </row>
  </sheetData>
  <sheetProtection/>
  <mergeCells count="49">
    <mergeCell ref="L26:M27"/>
    <mergeCell ref="B1:C1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D15:D16"/>
    <mergeCell ref="B15:B16"/>
    <mergeCell ref="C15:C16"/>
    <mergeCell ref="B11:B12"/>
    <mergeCell ref="C11:C12"/>
    <mergeCell ref="D11:D12"/>
    <mergeCell ref="B13:B14"/>
    <mergeCell ref="C13:C14"/>
    <mergeCell ref="D13:D14"/>
    <mergeCell ref="C30:C31"/>
    <mergeCell ref="D30:D31"/>
    <mergeCell ref="C24:C25"/>
    <mergeCell ref="D24:D25"/>
    <mergeCell ref="B26:B27"/>
    <mergeCell ref="C26:C27"/>
    <mergeCell ref="D26:D27"/>
    <mergeCell ref="D22:D23"/>
    <mergeCell ref="B24:B25"/>
    <mergeCell ref="B32:B33"/>
    <mergeCell ref="C32:C33"/>
    <mergeCell ref="D32:D33"/>
    <mergeCell ref="B28:B29"/>
    <mergeCell ref="C28:C29"/>
    <mergeCell ref="D28:D29"/>
    <mergeCell ref="B30:B31"/>
    <mergeCell ref="F4:I4"/>
    <mergeCell ref="F25:G26"/>
    <mergeCell ref="F8:G9"/>
    <mergeCell ref="L9:M10"/>
    <mergeCell ref="B18:C18"/>
    <mergeCell ref="B20:B21"/>
    <mergeCell ref="C20:C21"/>
    <mergeCell ref="D20:D21"/>
    <mergeCell ref="B22:B23"/>
    <mergeCell ref="C22:C23"/>
  </mergeCells>
  <printOptions horizontalCentered="1"/>
  <pageMargins left="0.22" right="0.17" top="0.5118110236220472" bottom="0.2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平成25年度春季地区大会</dc:title>
  <dc:subject/>
  <dc:creator>aoi</dc:creator>
  <cp:keywords/>
  <dc:description/>
  <cp:lastModifiedBy>aoi</cp:lastModifiedBy>
  <cp:lastPrinted>2020-08-24T01:47:11Z</cp:lastPrinted>
  <dcterms:created xsi:type="dcterms:W3CDTF">2005-04-08T02:37:52Z</dcterms:created>
  <dcterms:modified xsi:type="dcterms:W3CDTF">2020-08-31T03:32:47Z</dcterms:modified>
  <cp:category/>
  <cp:version/>
  <cp:contentType/>
  <cp:contentStatus/>
</cp:coreProperties>
</file>