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tabRatio="884" activeTab="0"/>
  </bookViews>
  <sheets>
    <sheet name="5.16" sheetId="1" r:id="rId1"/>
    <sheet name="中止" sheetId="2" r:id="rId2"/>
  </sheets>
  <definedNames>
    <definedName name="_xlnm.Print_Area" localSheetId="0">'5.16'!$A$1:$R$47</definedName>
  </definedNames>
  <calcPr fullCalcOnLoad="1"/>
</workbook>
</file>

<file path=xl/sharedStrings.xml><?xml version="1.0" encoding="utf-8"?>
<sst xmlns="http://schemas.openxmlformats.org/spreadsheetml/2006/main" count="91" uniqueCount="67">
  <si>
    <t>合計</t>
  </si>
  <si>
    <t>月</t>
  </si>
  <si>
    <t>学校名</t>
  </si>
  <si>
    <t>土</t>
  </si>
  <si>
    <t>篠山鳳鳴</t>
  </si>
  <si>
    <t>)</t>
  </si>
  <si>
    <t>久保</t>
  </si>
  <si>
    <t>年</t>
  </si>
  <si>
    <t>神戸弘陵学園</t>
  </si>
  <si>
    <t>年度</t>
  </si>
  <si>
    <t xml:space="preserve"> 場  所　｛</t>
  </si>
  <si>
    <t>先発</t>
  </si>
  <si>
    <t>春季 軟式</t>
  </si>
  <si>
    <t>兵庫県大会</t>
  </si>
  <si>
    <t>回戦</t>
  </si>
  <si>
    <r>
      <t>平成</t>
    </r>
    <r>
      <rPr>
        <b/>
        <sz val="12"/>
        <rFont val="Arial"/>
        <family val="2"/>
      </rPr>
      <t xml:space="preserve"> 2 1</t>
    </r>
  </si>
  <si>
    <t>日 (</t>
  </si>
  <si>
    <t>三田城山球場</t>
  </si>
  <si>
    <t>｝</t>
  </si>
  <si>
    <t xml:space="preserve">第１試合 </t>
  </si>
  <si>
    <t>開始</t>
  </si>
  <si>
    <t xml:space="preserve"> 終了</t>
  </si>
  <si>
    <t>所要</t>
  </si>
  <si>
    <t>育　　　英</t>
  </si>
  <si>
    <t>但馬農業</t>
  </si>
  <si>
    <t>投　手</t>
  </si>
  <si>
    <t>捕手</t>
  </si>
  <si>
    <t>本塁打</t>
  </si>
  <si>
    <t>３塁打</t>
  </si>
  <si>
    <t xml:space="preserve">    ２塁打  </t>
  </si>
  <si>
    <t>古川</t>
  </si>
  <si>
    <t>平井</t>
  </si>
  <si>
    <t>吉池</t>
  </si>
  <si>
    <t>平井</t>
  </si>
  <si>
    <t>赤江</t>
  </si>
  <si>
    <t>雑賀</t>
  </si>
  <si>
    <t>回戦</t>
  </si>
  <si>
    <t xml:space="preserve">第２試合 </t>
  </si>
  <si>
    <t>開始</t>
  </si>
  <si>
    <t xml:space="preserve"> 終了</t>
  </si>
  <si>
    <t>所要</t>
  </si>
  <si>
    <t>神港学園</t>
  </si>
  <si>
    <t>×</t>
  </si>
  <si>
    <t>宮次</t>
  </si>
  <si>
    <t>澤本</t>
  </si>
  <si>
    <t>平尾</t>
  </si>
  <si>
    <t>回戦</t>
  </si>
  <si>
    <t xml:space="preserve">第３試合 </t>
  </si>
  <si>
    <t>開始</t>
  </si>
  <si>
    <t xml:space="preserve"> 終了</t>
  </si>
  <si>
    <t>所要</t>
  </si>
  <si>
    <t>（延長11回）</t>
  </si>
  <si>
    <t>神戸国際大附</t>
  </si>
  <si>
    <t>投　手</t>
  </si>
  <si>
    <t>捕手</t>
  </si>
  <si>
    <t>本塁打</t>
  </si>
  <si>
    <t>３塁打</t>
  </si>
  <si>
    <t xml:space="preserve">    ２塁打  </t>
  </si>
  <si>
    <t>橋本</t>
  </si>
  <si>
    <t>村田</t>
  </si>
  <si>
    <t>田村</t>
  </si>
  <si>
    <t>稲岡</t>
  </si>
  <si>
    <t>＜ＭＥＭＯ＞</t>
  </si>
  <si>
    <t>　＊新型インフルエンザ発生のため、　5/17の準決勝2試合は後日（未定）に延期いたします。</t>
  </si>
  <si>
    <t>　＊平成21年度春季兵庫県軟式野球大会は、新型インフルエンザ発生のため中止。</t>
  </si>
  <si>
    <t>　＊また、6/5より開催予定の平成21年度春季近畿地区軟式野球大会(奈良県：橿原球場)も、</t>
  </si>
  <si>
    <t>　　 新型インフルエンザ発生のため中止となりました。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</si>
</sst>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8" fillId="2" borderId="1" xfId="0" applyFont="1" applyFill="1" applyBorder="1" applyAlignment="1" applyProtection="1">
      <alignment horizontal="righ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right"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18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181" fontId="0" fillId="2" borderId="11" xfId="0" applyNumberFormat="1" applyFill="1" applyBorder="1" applyAlignment="1" applyProtection="1">
      <alignment horizontal="center" vertical="center"/>
      <protection locked="0"/>
    </xf>
    <xf numFmtId="181" fontId="0" fillId="2" borderId="8" xfId="0" applyNumberFormat="1" applyFill="1" applyBorder="1" applyAlignment="1" applyProtection="1">
      <alignment horizontal="center" vertical="center"/>
      <protection locked="0"/>
    </xf>
    <xf numFmtId="181" fontId="0" fillId="2" borderId="12" xfId="0" applyNumberFormat="1" applyFill="1" applyBorder="1" applyAlignment="1" applyProtection="1">
      <alignment horizontal="center" vertical="center"/>
      <protection locked="0"/>
    </xf>
    <xf numFmtId="181" fontId="0" fillId="2" borderId="13" xfId="0" applyNumberForma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 applyProtection="1">
      <alignment vertical="center"/>
      <protection locked="0"/>
    </xf>
    <xf numFmtId="0" fontId="0" fillId="3" borderId="29" xfId="0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6" fontId="0" fillId="2" borderId="0" xfId="19" applyFill="1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>
      <alignment vertical="center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right" vertical="center"/>
      <protection locked="0"/>
    </xf>
    <xf numFmtId="0" fontId="0" fillId="2" borderId="27" xfId="0" applyFill="1" applyBorder="1" applyAlignment="1" applyProtection="1">
      <alignment horizontal="right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distributed" vertical="center"/>
      <protection/>
    </xf>
    <xf numFmtId="0" fontId="0" fillId="2" borderId="3" xfId="0" applyFill="1" applyBorder="1" applyAlignment="1" applyProtection="1">
      <alignment horizontal="distributed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/>
    </xf>
    <xf numFmtId="0" fontId="4" fillId="2" borderId="23" xfId="0" applyFont="1" applyFill="1" applyBorder="1" applyAlignment="1" applyProtection="1">
      <alignment horizontal="center" vertical="center"/>
      <protection/>
    </xf>
    <xf numFmtId="180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/>
    </xf>
    <xf numFmtId="181" fontId="0" fillId="2" borderId="35" xfId="0" applyNumberFormat="1" applyFill="1" applyBorder="1" applyAlignment="1" applyProtection="1">
      <alignment horizontal="center" vertical="center"/>
      <protection locked="0"/>
    </xf>
    <xf numFmtId="181" fontId="0" fillId="2" borderId="21" xfId="0" applyNumberFormat="1" applyFill="1" applyBorder="1" applyAlignment="1" applyProtection="1">
      <alignment horizontal="center" vertical="center"/>
      <protection locked="0"/>
    </xf>
    <xf numFmtId="181" fontId="0" fillId="2" borderId="23" xfId="0" applyNumberFormat="1" applyFill="1" applyBorder="1" applyAlignment="1" applyProtection="1">
      <alignment horizontal="center" vertical="center"/>
      <protection locked="0"/>
    </xf>
    <xf numFmtId="181" fontId="0" fillId="2" borderId="12" xfId="0" applyNumberFormat="1" applyFill="1" applyBorder="1" applyAlignment="1" applyProtection="1">
      <alignment horizontal="center" vertical="center"/>
      <protection locked="0"/>
    </xf>
    <xf numFmtId="181" fontId="0" fillId="2" borderId="27" xfId="0" applyNumberFormat="1" applyFill="1" applyBorder="1" applyAlignment="1" applyProtection="1">
      <alignment horizontal="center" vertical="center"/>
      <protection locked="0"/>
    </xf>
    <xf numFmtId="181" fontId="0" fillId="2" borderId="28" xfId="0" applyNumberFormat="1" applyFill="1" applyBorder="1" applyAlignment="1" applyProtection="1">
      <alignment horizontal="center" vertical="center"/>
      <protection locked="0"/>
    </xf>
    <xf numFmtId="180" fontId="0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2" borderId="30" xfId="0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180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 shrinkToFit="1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distributed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right" vertical="center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27" customHeight="1">
      <c r="A1" s="1" t="s">
        <v>15</v>
      </c>
      <c r="B1" s="2" t="s">
        <v>9</v>
      </c>
      <c r="C1" s="117" t="s">
        <v>12</v>
      </c>
      <c r="D1" s="117"/>
      <c r="E1" s="117"/>
      <c r="F1" s="118" t="s">
        <v>13</v>
      </c>
      <c r="G1" s="118"/>
      <c r="H1" s="118"/>
      <c r="I1" s="118"/>
      <c r="J1" s="118"/>
      <c r="K1" s="3">
        <v>2009</v>
      </c>
      <c r="L1" s="4" t="s">
        <v>7</v>
      </c>
      <c r="M1" s="5">
        <v>5</v>
      </c>
      <c r="N1" s="4" t="s">
        <v>1</v>
      </c>
      <c r="O1" s="5">
        <v>16</v>
      </c>
      <c r="P1" s="6" t="s">
        <v>16</v>
      </c>
      <c r="Q1" s="7" t="s">
        <v>3</v>
      </c>
      <c r="R1" s="8" t="s">
        <v>5</v>
      </c>
    </row>
    <row r="2" ht="5.25" customHeight="1"/>
    <row r="3" spans="11:18" ht="18.75" customHeight="1">
      <c r="K3" s="116" t="s">
        <v>10</v>
      </c>
      <c r="L3" s="116"/>
      <c r="M3" s="100" t="s">
        <v>17</v>
      </c>
      <c r="N3" s="100"/>
      <c r="O3" s="100"/>
      <c r="P3" s="100"/>
      <c r="Q3" s="100"/>
      <c r="R3" s="10" t="s">
        <v>18</v>
      </c>
    </row>
    <row r="4" spans="1:20" s="14" customFormat="1" ht="18.75" customHeight="1">
      <c r="A4" s="11">
        <v>1</v>
      </c>
      <c r="B4" s="12" t="s">
        <v>14</v>
      </c>
      <c r="C4" s="13"/>
      <c r="D4" s="75" t="s">
        <v>19</v>
      </c>
      <c r="E4" s="75"/>
      <c r="F4" s="75"/>
      <c r="G4" s="110" t="s">
        <v>20</v>
      </c>
      <c r="H4" s="110"/>
      <c r="I4" s="91">
        <v>0.37083333333333335</v>
      </c>
      <c r="J4" s="91"/>
      <c r="K4" s="92" t="s">
        <v>21</v>
      </c>
      <c r="L4" s="92"/>
      <c r="M4" s="91">
        <v>0.44166666666666665</v>
      </c>
      <c r="N4" s="91"/>
      <c r="O4" s="92" t="s">
        <v>22</v>
      </c>
      <c r="P4" s="92"/>
      <c r="Q4" s="99">
        <f>SUM(M4-I4)</f>
        <v>0.0708333333333333</v>
      </c>
      <c r="R4" s="99"/>
      <c r="T4" s="15"/>
    </row>
    <row r="5" spans="8:18" ht="7.5" customHeight="1">
      <c r="H5" s="16"/>
      <c r="I5" s="16"/>
      <c r="J5" s="17"/>
      <c r="K5" s="18"/>
      <c r="L5" s="18"/>
      <c r="M5" s="17"/>
      <c r="N5" s="17"/>
      <c r="O5" s="18"/>
      <c r="P5" s="18"/>
      <c r="Q5" s="17"/>
      <c r="R5" s="17"/>
    </row>
    <row r="6" spans="1:18" ht="21" customHeight="1">
      <c r="A6" s="78" t="s">
        <v>2</v>
      </c>
      <c r="B6" s="79"/>
      <c r="C6" s="56">
        <v>1</v>
      </c>
      <c r="D6" s="57">
        <v>2</v>
      </c>
      <c r="E6" s="58">
        <v>3</v>
      </c>
      <c r="F6" s="57">
        <v>4</v>
      </c>
      <c r="G6" s="57">
        <v>5</v>
      </c>
      <c r="H6" s="57">
        <v>6</v>
      </c>
      <c r="I6" s="60">
        <v>7</v>
      </c>
      <c r="J6" s="57">
        <v>8</v>
      </c>
      <c r="K6" s="58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20">
        <v>15</v>
      </c>
      <c r="R6" s="21" t="s">
        <v>0</v>
      </c>
    </row>
    <row r="7" spans="1:18" ht="27.75" customHeight="1">
      <c r="A7" s="76" t="s">
        <v>23</v>
      </c>
      <c r="B7" s="77"/>
      <c r="C7" s="22">
        <v>0</v>
      </c>
      <c r="D7" s="23">
        <v>2</v>
      </c>
      <c r="E7" s="24">
        <v>0</v>
      </c>
      <c r="F7" s="23">
        <v>0</v>
      </c>
      <c r="G7" s="23">
        <v>2</v>
      </c>
      <c r="H7" s="23">
        <v>0</v>
      </c>
      <c r="I7" s="23">
        <v>0</v>
      </c>
      <c r="J7" s="23">
        <v>1</v>
      </c>
      <c r="K7" s="23">
        <v>0</v>
      </c>
      <c r="L7" s="23"/>
      <c r="M7" s="23"/>
      <c r="N7" s="23"/>
      <c r="O7" s="23"/>
      <c r="P7" s="23"/>
      <c r="Q7" s="25"/>
      <c r="R7" s="26">
        <f>SUM(C7:Q7)</f>
        <v>5</v>
      </c>
    </row>
    <row r="8" spans="1:18" ht="27.75" customHeight="1">
      <c r="A8" s="76" t="s">
        <v>24</v>
      </c>
      <c r="B8" s="77"/>
      <c r="C8" s="22">
        <v>0</v>
      </c>
      <c r="D8" s="23">
        <v>0</v>
      </c>
      <c r="E8" s="24">
        <v>1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/>
      <c r="M8" s="23"/>
      <c r="N8" s="23"/>
      <c r="O8" s="23"/>
      <c r="P8" s="23"/>
      <c r="Q8" s="25"/>
      <c r="R8" s="26">
        <f>SUM(C8:Q8)</f>
        <v>2</v>
      </c>
    </row>
    <row r="9" spans="1:18" ht="21" customHeight="1">
      <c r="A9" s="78" t="s">
        <v>2</v>
      </c>
      <c r="B9" s="79"/>
      <c r="C9" s="80" t="s">
        <v>25</v>
      </c>
      <c r="D9" s="81"/>
      <c r="E9" s="81"/>
      <c r="F9" s="81"/>
      <c r="G9" s="81"/>
      <c r="H9" s="114"/>
      <c r="I9" s="103" t="s">
        <v>26</v>
      </c>
      <c r="J9" s="104"/>
      <c r="K9" s="115" t="s">
        <v>27</v>
      </c>
      <c r="L9" s="102"/>
      <c r="M9" s="101" t="s">
        <v>28</v>
      </c>
      <c r="N9" s="102"/>
      <c r="O9" s="103" t="s">
        <v>29</v>
      </c>
      <c r="P9" s="81"/>
      <c r="Q9" s="81"/>
      <c r="R9" s="104"/>
    </row>
    <row r="10" spans="1:18" ht="16.5" customHeight="1">
      <c r="A10" s="68" t="str">
        <f>A7</f>
        <v>育　　　英</v>
      </c>
      <c r="B10" s="69"/>
      <c r="C10" s="27" t="s">
        <v>11</v>
      </c>
      <c r="D10" s="72" t="s">
        <v>30</v>
      </c>
      <c r="E10" s="73"/>
      <c r="F10" s="28">
        <v>4</v>
      </c>
      <c r="G10" s="72"/>
      <c r="H10" s="74"/>
      <c r="I10" s="87" t="s">
        <v>31</v>
      </c>
      <c r="J10" s="86"/>
      <c r="K10" s="86"/>
      <c r="L10" s="73"/>
      <c r="M10" s="87"/>
      <c r="N10" s="74"/>
      <c r="O10" s="72" t="s">
        <v>32</v>
      </c>
      <c r="P10" s="73"/>
      <c r="Q10" s="87"/>
      <c r="R10" s="86"/>
    </row>
    <row r="11" spans="1:18" ht="16.5" customHeight="1">
      <c r="A11" s="68"/>
      <c r="B11" s="69"/>
      <c r="C11" s="29">
        <v>2</v>
      </c>
      <c r="D11" s="36"/>
      <c r="E11" s="88"/>
      <c r="F11" s="30">
        <v>5</v>
      </c>
      <c r="G11" s="36"/>
      <c r="H11" s="82"/>
      <c r="I11" s="34"/>
      <c r="J11" s="35"/>
      <c r="K11" s="35"/>
      <c r="L11" s="88"/>
      <c r="M11" s="34"/>
      <c r="N11" s="82"/>
      <c r="O11" s="36" t="s">
        <v>33</v>
      </c>
      <c r="P11" s="88"/>
      <c r="Q11" s="34"/>
      <c r="R11" s="35"/>
    </row>
    <row r="12" spans="1:18" ht="16.5" customHeight="1">
      <c r="A12" s="70"/>
      <c r="B12" s="71"/>
      <c r="C12" s="31">
        <v>3</v>
      </c>
      <c r="D12" s="83"/>
      <c r="E12" s="85"/>
      <c r="F12" s="32">
        <v>6</v>
      </c>
      <c r="G12" s="83"/>
      <c r="H12" s="84"/>
      <c r="I12" s="50"/>
      <c r="J12" s="51"/>
      <c r="K12" s="51"/>
      <c r="L12" s="85"/>
      <c r="M12" s="50"/>
      <c r="N12" s="84"/>
      <c r="O12" s="83"/>
      <c r="P12" s="85"/>
      <c r="Q12" s="50"/>
      <c r="R12" s="51"/>
    </row>
    <row r="13" spans="1:18" ht="16.5" customHeight="1">
      <c r="A13" s="89" t="str">
        <f>A8</f>
        <v>但馬農業</v>
      </c>
      <c r="B13" s="90"/>
      <c r="C13" s="27" t="s">
        <v>11</v>
      </c>
      <c r="D13" s="72" t="s">
        <v>34</v>
      </c>
      <c r="E13" s="73"/>
      <c r="F13" s="28">
        <v>4</v>
      </c>
      <c r="G13" s="72"/>
      <c r="H13" s="74"/>
      <c r="I13" s="87" t="s">
        <v>35</v>
      </c>
      <c r="J13" s="86"/>
      <c r="K13" s="86"/>
      <c r="L13" s="73"/>
      <c r="M13" s="87" t="s">
        <v>34</v>
      </c>
      <c r="N13" s="74"/>
      <c r="O13" s="72"/>
      <c r="P13" s="73"/>
      <c r="Q13" s="87"/>
      <c r="R13" s="86"/>
    </row>
    <row r="14" spans="1:18" ht="16.5" customHeight="1">
      <c r="A14" s="68"/>
      <c r="B14" s="69"/>
      <c r="C14" s="29">
        <v>2</v>
      </c>
      <c r="D14" s="36"/>
      <c r="E14" s="88"/>
      <c r="F14" s="30">
        <v>5</v>
      </c>
      <c r="G14" s="36"/>
      <c r="H14" s="82"/>
      <c r="I14" s="34"/>
      <c r="J14" s="35"/>
      <c r="K14" s="35"/>
      <c r="L14" s="88"/>
      <c r="M14" s="34"/>
      <c r="N14" s="82"/>
      <c r="O14" s="36"/>
      <c r="P14" s="88"/>
      <c r="Q14" s="34"/>
      <c r="R14" s="35"/>
    </row>
    <row r="15" spans="1:18" ht="16.5" customHeight="1">
      <c r="A15" s="70"/>
      <c r="B15" s="71"/>
      <c r="C15" s="31">
        <v>3</v>
      </c>
      <c r="D15" s="83"/>
      <c r="E15" s="85"/>
      <c r="F15" s="32">
        <v>6</v>
      </c>
      <c r="G15" s="83"/>
      <c r="H15" s="84"/>
      <c r="I15" s="50"/>
      <c r="J15" s="51"/>
      <c r="K15" s="51"/>
      <c r="L15" s="85"/>
      <c r="M15" s="50"/>
      <c r="N15" s="84"/>
      <c r="O15" s="83"/>
      <c r="P15" s="85"/>
      <c r="Q15" s="50"/>
      <c r="R15" s="51"/>
    </row>
    <row r="16" spans="9:18" ht="11.25" customHeight="1">
      <c r="I16" s="37"/>
      <c r="J16" s="38"/>
      <c r="K16" s="37"/>
      <c r="L16" s="37"/>
      <c r="M16" s="37"/>
      <c r="N16" s="37"/>
      <c r="O16" s="37"/>
      <c r="P16" s="37"/>
      <c r="Q16" s="37"/>
      <c r="R16" s="37"/>
    </row>
    <row r="17" spans="1:20" s="14" customFormat="1" ht="18.75" customHeight="1">
      <c r="A17" s="11">
        <v>1</v>
      </c>
      <c r="B17" s="12" t="s">
        <v>36</v>
      </c>
      <c r="C17" s="13"/>
      <c r="D17" s="75" t="s">
        <v>37</v>
      </c>
      <c r="E17" s="75"/>
      <c r="F17" s="75"/>
      <c r="G17" s="110" t="s">
        <v>38</v>
      </c>
      <c r="H17" s="110"/>
      <c r="I17" s="105">
        <v>0.47291666666666665</v>
      </c>
      <c r="J17" s="105"/>
      <c r="K17" s="92" t="s">
        <v>39</v>
      </c>
      <c r="L17" s="92"/>
      <c r="M17" s="105">
        <v>0.5458333333333333</v>
      </c>
      <c r="N17" s="105"/>
      <c r="O17" s="92" t="s">
        <v>40</v>
      </c>
      <c r="P17" s="92"/>
      <c r="Q17" s="99">
        <f>SUM(M17-I17)</f>
        <v>0.07291666666666663</v>
      </c>
      <c r="R17" s="99"/>
      <c r="T17" s="15"/>
    </row>
    <row r="18" spans="8:18" ht="7.5" customHeight="1">
      <c r="H18" s="16"/>
      <c r="I18" s="16"/>
      <c r="J18" s="17"/>
      <c r="K18" s="18"/>
      <c r="L18" s="18"/>
      <c r="M18" s="17"/>
      <c r="N18" s="17"/>
      <c r="O18" s="18"/>
      <c r="P18" s="18"/>
      <c r="Q18" s="17"/>
      <c r="R18" s="17"/>
    </row>
    <row r="19" spans="1:18" ht="21" customHeight="1">
      <c r="A19" s="78" t="s">
        <v>2</v>
      </c>
      <c r="B19" s="79"/>
      <c r="C19" s="56">
        <v>1</v>
      </c>
      <c r="D19" s="57">
        <v>2</v>
      </c>
      <c r="E19" s="58">
        <v>3</v>
      </c>
      <c r="F19" s="57">
        <v>4</v>
      </c>
      <c r="G19" s="57">
        <v>5</v>
      </c>
      <c r="H19" s="57">
        <v>6</v>
      </c>
      <c r="I19" s="60">
        <v>7</v>
      </c>
      <c r="J19" s="57">
        <v>8</v>
      </c>
      <c r="K19" s="58">
        <v>9</v>
      </c>
      <c r="L19" s="19">
        <v>10</v>
      </c>
      <c r="M19" s="19">
        <v>11</v>
      </c>
      <c r="N19" s="19">
        <v>12</v>
      </c>
      <c r="O19" s="19">
        <v>13</v>
      </c>
      <c r="P19" s="19">
        <v>14</v>
      </c>
      <c r="Q19" s="20">
        <v>15</v>
      </c>
      <c r="R19" s="21" t="s">
        <v>0</v>
      </c>
    </row>
    <row r="20" spans="1:18" ht="27.75" customHeight="1">
      <c r="A20" s="76" t="s">
        <v>4</v>
      </c>
      <c r="B20" s="77"/>
      <c r="C20" s="23">
        <v>0</v>
      </c>
      <c r="D20" s="23">
        <v>0</v>
      </c>
      <c r="E20" s="24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/>
      <c r="M20" s="23"/>
      <c r="N20" s="23"/>
      <c r="O20" s="23"/>
      <c r="P20" s="23"/>
      <c r="Q20" s="25"/>
      <c r="R20" s="26">
        <f>SUM(C20:Q20)</f>
        <v>0</v>
      </c>
    </row>
    <row r="21" spans="1:18" ht="27.75" customHeight="1">
      <c r="A21" s="76" t="s">
        <v>41</v>
      </c>
      <c r="B21" s="77"/>
      <c r="C21" s="23">
        <v>1</v>
      </c>
      <c r="D21" s="23">
        <v>0</v>
      </c>
      <c r="E21" s="2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1</v>
      </c>
      <c r="K21" s="23" t="s">
        <v>42</v>
      </c>
      <c r="L21" s="23"/>
      <c r="M21" s="23"/>
      <c r="N21" s="23"/>
      <c r="O21" s="23"/>
      <c r="P21" s="23"/>
      <c r="Q21" s="25"/>
      <c r="R21" s="26">
        <f>SUM(C21:Q21)</f>
        <v>2</v>
      </c>
    </row>
    <row r="22" spans="1:18" ht="21" customHeight="1">
      <c r="A22" s="78" t="s">
        <v>2</v>
      </c>
      <c r="B22" s="113"/>
      <c r="C22" s="80" t="s">
        <v>25</v>
      </c>
      <c r="D22" s="81"/>
      <c r="E22" s="81"/>
      <c r="F22" s="81"/>
      <c r="G22" s="81"/>
      <c r="H22" s="114"/>
      <c r="I22" s="103" t="s">
        <v>26</v>
      </c>
      <c r="J22" s="81"/>
      <c r="K22" s="111" t="s">
        <v>27</v>
      </c>
      <c r="L22" s="112"/>
      <c r="M22" s="108" t="s">
        <v>28</v>
      </c>
      <c r="N22" s="109"/>
      <c r="O22" s="104" t="s">
        <v>29</v>
      </c>
      <c r="P22" s="106"/>
      <c r="Q22" s="106"/>
      <c r="R22" s="106"/>
    </row>
    <row r="23" spans="1:18" ht="16.5" customHeight="1">
      <c r="A23" s="68" t="str">
        <f>A20</f>
        <v>篠山鳳鳴</v>
      </c>
      <c r="B23" s="69"/>
      <c r="C23" s="27" t="s">
        <v>11</v>
      </c>
      <c r="D23" s="72" t="s">
        <v>43</v>
      </c>
      <c r="E23" s="74"/>
      <c r="F23" s="28">
        <v>4</v>
      </c>
      <c r="G23" s="72"/>
      <c r="H23" s="74"/>
      <c r="I23" s="107" t="s">
        <v>44</v>
      </c>
      <c r="J23" s="107"/>
      <c r="K23" s="86"/>
      <c r="L23" s="73"/>
      <c r="M23" s="87"/>
      <c r="N23" s="74"/>
      <c r="O23" s="72"/>
      <c r="P23" s="73"/>
      <c r="Q23" s="87"/>
      <c r="R23" s="86"/>
    </row>
    <row r="24" spans="1:18" ht="16.5" customHeight="1">
      <c r="A24" s="68"/>
      <c r="B24" s="69"/>
      <c r="C24" s="29">
        <v>2</v>
      </c>
      <c r="D24" s="36"/>
      <c r="E24" s="82"/>
      <c r="F24" s="30">
        <v>5</v>
      </c>
      <c r="G24" s="36"/>
      <c r="H24" s="82"/>
      <c r="I24" s="34"/>
      <c r="J24" s="35"/>
      <c r="K24" s="35"/>
      <c r="L24" s="88"/>
      <c r="M24" s="34"/>
      <c r="N24" s="82"/>
      <c r="O24" s="36"/>
      <c r="P24" s="88"/>
      <c r="Q24" s="34"/>
      <c r="R24" s="35"/>
    </row>
    <row r="25" spans="1:18" ht="16.5" customHeight="1">
      <c r="A25" s="70"/>
      <c r="B25" s="71"/>
      <c r="C25" s="31">
        <v>3</v>
      </c>
      <c r="D25" s="83"/>
      <c r="E25" s="84"/>
      <c r="F25" s="32">
        <v>6</v>
      </c>
      <c r="G25" s="83"/>
      <c r="H25" s="84"/>
      <c r="I25" s="50"/>
      <c r="J25" s="51"/>
      <c r="K25" s="51"/>
      <c r="L25" s="85"/>
      <c r="M25" s="50"/>
      <c r="N25" s="84"/>
      <c r="O25" s="83"/>
      <c r="P25" s="85"/>
      <c r="Q25" s="50"/>
      <c r="R25" s="51"/>
    </row>
    <row r="26" spans="1:18" ht="16.5" customHeight="1">
      <c r="A26" s="89" t="str">
        <f>A21</f>
        <v>神港学園</v>
      </c>
      <c r="B26" s="90"/>
      <c r="C26" s="27" t="s">
        <v>11</v>
      </c>
      <c r="D26" s="72" t="s">
        <v>45</v>
      </c>
      <c r="E26" s="74"/>
      <c r="F26" s="28">
        <v>4</v>
      </c>
      <c r="G26" s="72"/>
      <c r="H26" s="74"/>
      <c r="I26" s="33" t="s">
        <v>6</v>
      </c>
      <c r="J26" s="33"/>
      <c r="K26" s="86"/>
      <c r="L26" s="73"/>
      <c r="M26" s="87"/>
      <c r="N26" s="74"/>
      <c r="O26" s="72" t="s">
        <v>45</v>
      </c>
      <c r="P26" s="73"/>
      <c r="Q26" s="87"/>
      <c r="R26" s="86"/>
    </row>
    <row r="27" spans="1:18" ht="16.5" customHeight="1">
      <c r="A27" s="68"/>
      <c r="B27" s="69"/>
      <c r="C27" s="29">
        <v>2</v>
      </c>
      <c r="D27" s="36"/>
      <c r="E27" s="82"/>
      <c r="F27" s="30">
        <v>5</v>
      </c>
      <c r="G27" s="36"/>
      <c r="H27" s="82"/>
      <c r="I27" s="34"/>
      <c r="J27" s="35"/>
      <c r="K27" s="35"/>
      <c r="L27" s="88"/>
      <c r="M27" s="34"/>
      <c r="N27" s="82"/>
      <c r="O27" s="36"/>
      <c r="P27" s="88"/>
      <c r="Q27" s="34"/>
      <c r="R27" s="35"/>
    </row>
    <row r="28" spans="1:18" ht="16.5" customHeight="1">
      <c r="A28" s="70"/>
      <c r="B28" s="71"/>
      <c r="C28" s="31">
        <v>3</v>
      </c>
      <c r="D28" s="83"/>
      <c r="E28" s="84"/>
      <c r="F28" s="32">
        <v>6</v>
      </c>
      <c r="G28" s="83"/>
      <c r="H28" s="84"/>
      <c r="I28" s="50"/>
      <c r="J28" s="51"/>
      <c r="K28" s="51"/>
      <c r="L28" s="85"/>
      <c r="M28" s="50"/>
      <c r="N28" s="84"/>
      <c r="O28" s="83"/>
      <c r="P28" s="85"/>
      <c r="Q28" s="50"/>
      <c r="R28" s="51"/>
    </row>
    <row r="29" spans="9:18" ht="11.25" customHeight="1">
      <c r="I29" s="37"/>
      <c r="J29" s="38"/>
      <c r="K29" s="37"/>
      <c r="L29" s="37"/>
      <c r="M29" s="37"/>
      <c r="N29" s="37"/>
      <c r="O29" s="37"/>
      <c r="P29" s="37"/>
      <c r="Q29" s="37"/>
      <c r="R29" s="37"/>
    </row>
    <row r="30" spans="1:20" s="14" customFormat="1" ht="18.75" customHeight="1">
      <c r="A30" s="11">
        <v>1</v>
      </c>
      <c r="B30" s="12" t="s">
        <v>46</v>
      </c>
      <c r="C30" s="13"/>
      <c r="D30" s="75" t="s">
        <v>47</v>
      </c>
      <c r="E30" s="75"/>
      <c r="F30" s="75"/>
      <c r="G30" s="110" t="s">
        <v>48</v>
      </c>
      <c r="H30" s="110"/>
      <c r="I30" s="91">
        <v>0.5729166666666666</v>
      </c>
      <c r="J30" s="91"/>
      <c r="K30" s="92" t="s">
        <v>49</v>
      </c>
      <c r="L30" s="92"/>
      <c r="M30" s="91">
        <v>0.6555555555555556</v>
      </c>
      <c r="N30" s="91"/>
      <c r="O30" s="92" t="s">
        <v>50</v>
      </c>
      <c r="P30" s="92"/>
      <c r="Q30" s="99">
        <f>SUM(M30-I30)</f>
        <v>0.08263888888888893</v>
      </c>
      <c r="R30" s="99"/>
      <c r="T30" s="15"/>
    </row>
    <row r="31" spans="8:18" ht="7.5" customHeight="1">
      <c r="H31" s="16"/>
      <c r="I31" s="16"/>
      <c r="J31" s="17"/>
      <c r="K31" s="18"/>
      <c r="L31" s="18"/>
      <c r="M31" s="17"/>
      <c r="N31" s="17"/>
      <c r="O31" s="18"/>
      <c r="P31" s="18"/>
      <c r="Q31" s="17"/>
      <c r="R31" s="17"/>
    </row>
    <row r="32" spans="1:18" ht="19.5" customHeight="1">
      <c r="A32" s="78" t="s">
        <v>2</v>
      </c>
      <c r="B32" s="79"/>
      <c r="C32" s="56">
        <v>1</v>
      </c>
      <c r="D32" s="57">
        <v>2</v>
      </c>
      <c r="E32" s="58">
        <v>3</v>
      </c>
      <c r="F32" s="57">
        <v>4</v>
      </c>
      <c r="G32" s="57">
        <v>5</v>
      </c>
      <c r="H32" s="57">
        <v>6</v>
      </c>
      <c r="I32" s="57">
        <v>7</v>
      </c>
      <c r="J32" s="57">
        <v>8</v>
      </c>
      <c r="K32" s="57">
        <v>9</v>
      </c>
      <c r="L32" s="60">
        <v>10</v>
      </c>
      <c r="M32" s="57">
        <v>11</v>
      </c>
      <c r="N32" s="19">
        <v>12</v>
      </c>
      <c r="O32" s="19">
        <v>13</v>
      </c>
      <c r="P32" s="19">
        <v>14</v>
      </c>
      <c r="Q32" s="20">
        <v>15</v>
      </c>
      <c r="R32" s="21" t="s">
        <v>0</v>
      </c>
    </row>
    <row r="33" spans="1:18" ht="22.5" customHeight="1">
      <c r="A33" s="76" t="s">
        <v>8</v>
      </c>
      <c r="B33" s="77"/>
      <c r="C33" s="23">
        <v>0</v>
      </c>
      <c r="D33" s="23">
        <v>0</v>
      </c>
      <c r="E33" s="24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1</v>
      </c>
      <c r="N33" s="93" t="s">
        <v>51</v>
      </c>
      <c r="O33" s="94"/>
      <c r="P33" s="94"/>
      <c r="Q33" s="95"/>
      <c r="R33" s="26">
        <f>SUM(C33:Q33)</f>
        <v>1</v>
      </c>
    </row>
    <row r="34" spans="1:18" ht="22.5" customHeight="1">
      <c r="A34" s="76" t="s">
        <v>52</v>
      </c>
      <c r="B34" s="77"/>
      <c r="C34" s="23">
        <v>0</v>
      </c>
      <c r="D34" s="23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96"/>
      <c r="O34" s="97"/>
      <c r="P34" s="97"/>
      <c r="Q34" s="98"/>
      <c r="R34" s="26">
        <f>SUM(C34:Q34)</f>
        <v>0</v>
      </c>
    </row>
    <row r="35" spans="1:18" ht="18.75" customHeight="1">
      <c r="A35" s="78" t="s">
        <v>2</v>
      </c>
      <c r="B35" s="79"/>
      <c r="C35" s="80" t="s">
        <v>53</v>
      </c>
      <c r="D35" s="81"/>
      <c r="E35" s="81"/>
      <c r="F35" s="81"/>
      <c r="G35" s="81"/>
      <c r="H35" s="81"/>
      <c r="I35" s="103" t="s">
        <v>54</v>
      </c>
      <c r="J35" s="81"/>
      <c r="K35" s="111" t="s">
        <v>55</v>
      </c>
      <c r="L35" s="112"/>
      <c r="M35" s="108" t="s">
        <v>56</v>
      </c>
      <c r="N35" s="109"/>
      <c r="O35" s="104" t="s">
        <v>57</v>
      </c>
      <c r="P35" s="106"/>
      <c r="Q35" s="106"/>
      <c r="R35" s="106"/>
    </row>
    <row r="36" spans="1:18" ht="15.75" customHeight="1">
      <c r="A36" s="68" t="str">
        <f>A33</f>
        <v>神戸弘陵学園</v>
      </c>
      <c r="B36" s="69"/>
      <c r="C36" s="27" t="s">
        <v>11</v>
      </c>
      <c r="D36" s="72" t="s">
        <v>58</v>
      </c>
      <c r="E36" s="73"/>
      <c r="F36" s="28">
        <v>4</v>
      </c>
      <c r="G36" s="72"/>
      <c r="H36" s="74"/>
      <c r="I36" s="87" t="s">
        <v>59</v>
      </c>
      <c r="J36" s="86"/>
      <c r="K36" s="86"/>
      <c r="L36" s="73"/>
      <c r="M36" s="87"/>
      <c r="N36" s="74"/>
      <c r="O36" s="72"/>
      <c r="P36" s="73"/>
      <c r="Q36" s="87"/>
      <c r="R36" s="86"/>
    </row>
    <row r="37" spans="1:18" ht="15.75" customHeight="1">
      <c r="A37" s="68"/>
      <c r="B37" s="69"/>
      <c r="C37" s="29">
        <v>2</v>
      </c>
      <c r="D37" s="36"/>
      <c r="E37" s="88"/>
      <c r="F37" s="30">
        <v>5</v>
      </c>
      <c r="G37" s="36"/>
      <c r="H37" s="82"/>
      <c r="I37" s="34"/>
      <c r="J37" s="35"/>
      <c r="K37" s="35"/>
      <c r="L37" s="88"/>
      <c r="M37" s="34"/>
      <c r="N37" s="82"/>
      <c r="O37" s="36"/>
      <c r="P37" s="88"/>
      <c r="Q37" s="34"/>
      <c r="R37" s="35"/>
    </row>
    <row r="38" spans="1:18" ht="15.75" customHeight="1">
      <c r="A38" s="70"/>
      <c r="B38" s="71"/>
      <c r="C38" s="31">
        <v>3</v>
      </c>
      <c r="D38" s="83"/>
      <c r="E38" s="85"/>
      <c r="F38" s="32">
        <v>6</v>
      </c>
      <c r="G38" s="83"/>
      <c r="H38" s="84"/>
      <c r="I38" s="50"/>
      <c r="J38" s="51"/>
      <c r="K38" s="51"/>
      <c r="L38" s="85"/>
      <c r="M38" s="50"/>
      <c r="N38" s="84"/>
      <c r="O38" s="83"/>
      <c r="P38" s="85"/>
      <c r="Q38" s="50"/>
      <c r="R38" s="51"/>
    </row>
    <row r="39" spans="1:18" ht="15.75" customHeight="1">
      <c r="A39" s="89" t="str">
        <f>A34</f>
        <v>神戸国際大附</v>
      </c>
      <c r="B39" s="90"/>
      <c r="C39" s="27" t="s">
        <v>11</v>
      </c>
      <c r="D39" s="72" t="s">
        <v>60</v>
      </c>
      <c r="E39" s="73"/>
      <c r="F39" s="28">
        <v>4</v>
      </c>
      <c r="G39" s="72"/>
      <c r="H39" s="74"/>
      <c r="I39" s="87" t="s">
        <v>61</v>
      </c>
      <c r="J39" s="86"/>
      <c r="K39" s="86"/>
      <c r="L39" s="73"/>
      <c r="M39" s="87"/>
      <c r="N39" s="74"/>
      <c r="O39" s="72"/>
      <c r="P39" s="73"/>
      <c r="Q39" s="87"/>
      <c r="R39" s="86"/>
    </row>
    <row r="40" spans="1:18" ht="15.75" customHeight="1">
      <c r="A40" s="68"/>
      <c r="B40" s="69"/>
      <c r="C40" s="29">
        <v>2</v>
      </c>
      <c r="D40" s="36"/>
      <c r="E40" s="88"/>
      <c r="F40" s="30">
        <v>5</v>
      </c>
      <c r="G40" s="36"/>
      <c r="H40" s="82"/>
      <c r="I40" s="34"/>
      <c r="J40" s="35"/>
      <c r="K40" s="35"/>
      <c r="L40" s="88"/>
      <c r="M40" s="34"/>
      <c r="N40" s="82"/>
      <c r="O40" s="36"/>
      <c r="P40" s="88"/>
      <c r="Q40" s="34"/>
      <c r="R40" s="35"/>
    </row>
    <row r="41" spans="1:18" ht="15.75" customHeight="1">
      <c r="A41" s="70"/>
      <c r="B41" s="71"/>
      <c r="C41" s="31">
        <v>3</v>
      </c>
      <c r="D41" s="83"/>
      <c r="E41" s="85"/>
      <c r="F41" s="32">
        <v>6</v>
      </c>
      <c r="G41" s="83"/>
      <c r="H41" s="84"/>
      <c r="I41" s="50"/>
      <c r="J41" s="51"/>
      <c r="K41" s="51"/>
      <c r="L41" s="85"/>
      <c r="M41" s="50"/>
      <c r="N41" s="84"/>
      <c r="O41" s="83"/>
      <c r="P41" s="85"/>
      <c r="Q41" s="50"/>
      <c r="R41" s="51"/>
    </row>
    <row r="42" spans="11:18" ht="6.75" customHeight="1">
      <c r="K42" s="37"/>
      <c r="L42" s="37"/>
      <c r="M42" s="37"/>
      <c r="N42" s="37"/>
      <c r="O42" s="37"/>
      <c r="P42" s="37"/>
      <c r="Q42" s="37"/>
      <c r="R42" s="37"/>
    </row>
    <row r="43" spans="1:3" ht="13.5">
      <c r="A43" s="64" t="s">
        <v>62</v>
      </c>
      <c r="B43" s="64"/>
      <c r="C43" s="64"/>
    </row>
    <row r="44" spans="1:18" ht="5.25" customHeight="1">
      <c r="A44" s="39"/>
      <c r="B44" s="40"/>
      <c r="C44" s="40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1"/>
    </row>
    <row r="45" spans="1:18" ht="17.25" customHeight="1">
      <c r="A45" s="42"/>
      <c r="B45" s="43"/>
      <c r="C45" s="43"/>
      <c r="D45" s="43"/>
      <c r="E45" s="43"/>
      <c r="G45" s="44"/>
      <c r="H45" s="44"/>
      <c r="I45" s="44"/>
      <c r="J45" s="44"/>
      <c r="K45" s="44"/>
      <c r="L45" s="44"/>
      <c r="M45" s="59"/>
      <c r="N45" s="63"/>
      <c r="O45" s="63"/>
      <c r="P45" s="63"/>
      <c r="Q45" s="63"/>
      <c r="R45" s="45"/>
    </row>
    <row r="46" spans="1:18" ht="17.25" customHeight="1">
      <c r="A46" s="42" t="s">
        <v>63</v>
      </c>
      <c r="B46" s="46"/>
      <c r="C46" s="47"/>
      <c r="D46" s="47"/>
      <c r="E46" s="47"/>
      <c r="F46" s="47"/>
      <c r="G46" s="48"/>
      <c r="H46" s="48"/>
      <c r="I46" s="48"/>
      <c r="J46" s="48"/>
      <c r="K46" s="48"/>
      <c r="L46" s="48"/>
      <c r="M46" s="48"/>
      <c r="N46" s="48"/>
      <c r="O46" s="38"/>
      <c r="P46" s="47"/>
      <c r="Q46" s="47"/>
      <c r="R46" s="49"/>
    </row>
    <row r="47" spans="1:18" ht="17.25" customHeight="1">
      <c r="A47" s="66"/>
      <c r="B47" s="67"/>
      <c r="C47" s="52"/>
      <c r="D47" s="52"/>
      <c r="E47" s="52"/>
      <c r="F47" s="52"/>
      <c r="G47" s="65"/>
      <c r="H47" s="65"/>
      <c r="I47" s="53"/>
      <c r="J47" s="54"/>
      <c r="K47" s="53"/>
      <c r="L47" s="53"/>
      <c r="M47" s="53"/>
      <c r="N47" s="53"/>
      <c r="O47" s="53"/>
      <c r="P47" s="52"/>
      <c r="Q47" s="52"/>
      <c r="R47" s="55"/>
    </row>
    <row r="53" ht="13.5">
      <c r="I53" s="16"/>
    </row>
  </sheetData>
  <sheetProtection/>
  <mergeCells count="189">
    <mergeCell ref="I9:J9"/>
    <mergeCell ref="G11:H11"/>
    <mergeCell ref="A6:B6"/>
    <mergeCell ref="A7:B7"/>
    <mergeCell ref="A8:B8"/>
    <mergeCell ref="A10:B12"/>
    <mergeCell ref="C9:H9"/>
    <mergeCell ref="D4:F4"/>
    <mergeCell ref="G4:H4"/>
    <mergeCell ref="I4:J4"/>
    <mergeCell ref="K4:L4"/>
    <mergeCell ref="K3:L3"/>
    <mergeCell ref="C1:E1"/>
    <mergeCell ref="F1:J1"/>
    <mergeCell ref="I24:J24"/>
    <mergeCell ref="K24:L24"/>
    <mergeCell ref="I10:J10"/>
    <mergeCell ref="I11:J11"/>
    <mergeCell ref="D10:E10"/>
    <mergeCell ref="D11:E11"/>
    <mergeCell ref="G10:H10"/>
    <mergeCell ref="M4:N4"/>
    <mergeCell ref="K9:L9"/>
    <mergeCell ref="K13:L13"/>
    <mergeCell ref="K15:L15"/>
    <mergeCell ref="K14:L14"/>
    <mergeCell ref="K12:L12"/>
    <mergeCell ref="K10:L10"/>
    <mergeCell ref="K11:L11"/>
    <mergeCell ref="M10:N10"/>
    <mergeCell ref="D12:E12"/>
    <mergeCell ref="A23:B25"/>
    <mergeCell ref="D23:E23"/>
    <mergeCell ref="D24:E24"/>
    <mergeCell ref="D25:E25"/>
    <mergeCell ref="Q10:R10"/>
    <mergeCell ref="M11:N11"/>
    <mergeCell ref="M12:N12"/>
    <mergeCell ref="O10:P10"/>
    <mergeCell ref="Q11:R11"/>
    <mergeCell ref="Q12:R12"/>
    <mergeCell ref="O14:P14"/>
    <mergeCell ref="O15:P15"/>
    <mergeCell ref="Q13:R13"/>
    <mergeCell ref="A9:B9"/>
    <mergeCell ref="A33:B33"/>
    <mergeCell ref="A22:B22"/>
    <mergeCell ref="C22:H22"/>
    <mergeCell ref="G25:H25"/>
    <mergeCell ref="G30:H30"/>
    <mergeCell ref="G24:H24"/>
    <mergeCell ref="G27:H27"/>
    <mergeCell ref="A26:B28"/>
    <mergeCell ref="D15:E15"/>
    <mergeCell ref="I36:J36"/>
    <mergeCell ref="D37:E37"/>
    <mergeCell ref="G37:H37"/>
    <mergeCell ref="M22:N22"/>
    <mergeCell ref="I22:J22"/>
    <mergeCell ref="K22:L22"/>
    <mergeCell ref="M24:N24"/>
    <mergeCell ref="K23:L23"/>
    <mergeCell ref="I35:J35"/>
    <mergeCell ref="K35:L35"/>
    <mergeCell ref="A13:B15"/>
    <mergeCell ref="G23:H23"/>
    <mergeCell ref="A19:B19"/>
    <mergeCell ref="A20:B20"/>
    <mergeCell ref="A21:B21"/>
    <mergeCell ref="D17:F17"/>
    <mergeCell ref="G13:H13"/>
    <mergeCell ref="G17:H17"/>
    <mergeCell ref="D14:E14"/>
    <mergeCell ref="D13:E13"/>
    <mergeCell ref="M35:N35"/>
    <mergeCell ref="O35:R35"/>
    <mergeCell ref="M23:N23"/>
    <mergeCell ref="O23:P23"/>
    <mergeCell ref="Q23:R23"/>
    <mergeCell ref="K27:L27"/>
    <mergeCell ref="I15:J15"/>
    <mergeCell ref="O22:R22"/>
    <mergeCell ref="I23:J23"/>
    <mergeCell ref="K17:L17"/>
    <mergeCell ref="M17:N17"/>
    <mergeCell ref="O17:P17"/>
    <mergeCell ref="Q17:R17"/>
    <mergeCell ref="Q15:R15"/>
    <mergeCell ref="G12:H12"/>
    <mergeCell ref="I25:J25"/>
    <mergeCell ref="G14:H14"/>
    <mergeCell ref="G15:H15"/>
    <mergeCell ref="I12:J12"/>
    <mergeCell ref="I13:J13"/>
    <mergeCell ref="I14:J14"/>
    <mergeCell ref="K26:L26"/>
    <mergeCell ref="M26:N26"/>
    <mergeCell ref="O26:P26"/>
    <mergeCell ref="I17:J17"/>
    <mergeCell ref="K25:L25"/>
    <mergeCell ref="M25:N25"/>
    <mergeCell ref="O24:P24"/>
    <mergeCell ref="Q26:R26"/>
    <mergeCell ref="M28:N28"/>
    <mergeCell ref="O28:P28"/>
    <mergeCell ref="Q28:R28"/>
    <mergeCell ref="O9:R9"/>
    <mergeCell ref="O25:P25"/>
    <mergeCell ref="Q25:R25"/>
    <mergeCell ref="M13:N13"/>
    <mergeCell ref="M14:N14"/>
    <mergeCell ref="M15:N15"/>
    <mergeCell ref="Q24:R24"/>
    <mergeCell ref="Q14:R14"/>
    <mergeCell ref="O11:P11"/>
    <mergeCell ref="O12:P12"/>
    <mergeCell ref="N33:Q34"/>
    <mergeCell ref="Q30:R30"/>
    <mergeCell ref="M3:Q3"/>
    <mergeCell ref="M27:N27"/>
    <mergeCell ref="O27:P27"/>
    <mergeCell ref="Q27:R27"/>
    <mergeCell ref="Q4:R4"/>
    <mergeCell ref="M9:N9"/>
    <mergeCell ref="O4:P4"/>
    <mergeCell ref="O13:P13"/>
    <mergeCell ref="I30:J30"/>
    <mergeCell ref="K30:L30"/>
    <mergeCell ref="M30:N30"/>
    <mergeCell ref="O30:P30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I41:J41"/>
    <mergeCell ref="K38:L38"/>
    <mergeCell ref="M38:N38"/>
    <mergeCell ref="O38:P38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Q41:R41"/>
    <mergeCell ref="K40:L40"/>
    <mergeCell ref="M40:N40"/>
    <mergeCell ref="O40:P40"/>
    <mergeCell ref="Q40:R40"/>
    <mergeCell ref="K28:L28"/>
    <mergeCell ref="K41:L41"/>
    <mergeCell ref="M41:N41"/>
    <mergeCell ref="O41:P41"/>
    <mergeCell ref="K39:L39"/>
    <mergeCell ref="M39:N39"/>
    <mergeCell ref="O39:P39"/>
    <mergeCell ref="K36:L36"/>
    <mergeCell ref="M36:N36"/>
    <mergeCell ref="O36:P36"/>
    <mergeCell ref="I28:J28"/>
    <mergeCell ref="D26:E26"/>
    <mergeCell ref="G26:H26"/>
    <mergeCell ref="I26:J26"/>
    <mergeCell ref="I27:J27"/>
    <mergeCell ref="D27:E27"/>
    <mergeCell ref="D28:E28"/>
    <mergeCell ref="G28:H28"/>
    <mergeCell ref="A36:B38"/>
    <mergeCell ref="D36:E36"/>
    <mergeCell ref="G36:H36"/>
    <mergeCell ref="D30:F30"/>
    <mergeCell ref="A34:B34"/>
    <mergeCell ref="A35:B35"/>
    <mergeCell ref="C35:H35"/>
    <mergeCell ref="A32:B32"/>
    <mergeCell ref="N45:Q45"/>
    <mergeCell ref="A43:C43"/>
    <mergeCell ref="G47:H47"/>
    <mergeCell ref="A47:B47"/>
  </mergeCells>
  <dataValidations count="5">
    <dataValidation allowBlank="1" showInputMessage="1" showErrorMessage="1" imeMode="halfAlpha" sqref="N33 O1 C7:Q8 M4:N4 M1 I4:J4 M17:N17 C20:Q21 I17:J17 M30:N30 I30:J30 C33:M34"/>
    <dataValidation type="list" allowBlank="1" showInputMessage="1" showErrorMessage="1" sqref="B30 B4 B17">
      <formula1>"回戦,戦"</formula1>
    </dataValidation>
    <dataValidation type="list" allowBlank="1" showInputMessage="1" showErrorMessage="1" sqref="B1">
      <formula1>"年度,回"</formula1>
    </dataValidation>
    <dataValidation type="list" allowBlank="1" showInputMessage="1" showErrorMessage="1" sqref="C1">
      <formula1>"春季 軟式,秋季 軟式"</formula1>
    </dataValidation>
    <dataValidation type="list" allowBlank="1" showInputMessage="1" showErrorMessage="1" sqref="F1:J1">
      <formula1>"兵庫県大会,兵庫大会,東 ・ 中 ・ 西 兵庫地区大会"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16"/>
  <sheetViews>
    <sheetView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00390625" style="9" customWidth="1"/>
    <col min="19" max="16384" width="9.00390625" style="9" customWidth="1"/>
  </cols>
  <sheetData>
    <row r="1" spans="1:18" ht="27" customHeight="1">
      <c r="A1" s="1" t="s">
        <v>15</v>
      </c>
      <c r="B1" s="2" t="s">
        <v>9</v>
      </c>
      <c r="C1" s="117" t="s">
        <v>12</v>
      </c>
      <c r="D1" s="117"/>
      <c r="E1" s="117"/>
      <c r="F1" s="118" t="s">
        <v>13</v>
      </c>
      <c r="G1" s="118"/>
      <c r="H1" s="118"/>
      <c r="I1" s="118"/>
      <c r="J1" s="118"/>
      <c r="K1" s="3"/>
      <c r="L1" s="4"/>
      <c r="M1" s="5"/>
      <c r="N1" s="4"/>
      <c r="O1" s="5"/>
      <c r="P1" s="6"/>
      <c r="Q1" s="7"/>
      <c r="R1" s="62"/>
    </row>
    <row r="2" ht="5.25" customHeight="1"/>
    <row r="3" ht="6.75" customHeight="1"/>
    <row r="4" spans="1:3" ht="13.5">
      <c r="A4" s="64" t="s">
        <v>62</v>
      </c>
      <c r="B4" s="64"/>
      <c r="C4" s="64"/>
    </row>
    <row r="5" spans="1:18" ht="5.25" customHeight="1">
      <c r="A5" s="39"/>
      <c r="B5" s="40"/>
      <c r="C5" s="40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1"/>
      <c r="R5" s="61"/>
    </row>
    <row r="6" spans="1:18" ht="17.25" customHeight="1">
      <c r="A6" s="42"/>
      <c r="B6" s="43"/>
      <c r="C6" s="43"/>
      <c r="D6" s="43"/>
      <c r="E6" s="43"/>
      <c r="F6" s="38"/>
      <c r="G6" s="44"/>
      <c r="H6" s="44"/>
      <c r="I6" s="44"/>
      <c r="J6" s="44"/>
      <c r="K6" s="44"/>
      <c r="L6" s="44"/>
      <c r="M6" s="59"/>
      <c r="N6" s="63"/>
      <c r="O6" s="63"/>
      <c r="P6" s="63"/>
      <c r="Q6" s="119"/>
      <c r="R6" s="62"/>
    </row>
    <row r="7" spans="1:18" ht="17.25" customHeight="1">
      <c r="A7" s="42" t="s">
        <v>64</v>
      </c>
      <c r="B7" s="46"/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38"/>
      <c r="P7" s="47"/>
      <c r="Q7" s="49"/>
      <c r="R7" s="42"/>
    </row>
    <row r="8" spans="1:18" ht="17.25" customHeight="1">
      <c r="A8" s="42" t="s">
        <v>65</v>
      </c>
      <c r="B8" s="46"/>
      <c r="C8" s="47"/>
      <c r="D8" s="47"/>
      <c r="E8" s="47"/>
      <c r="F8" s="47"/>
      <c r="G8" s="48"/>
      <c r="H8" s="48"/>
      <c r="I8" s="48"/>
      <c r="J8" s="48"/>
      <c r="K8" s="48"/>
      <c r="L8" s="48"/>
      <c r="M8" s="48"/>
      <c r="N8" s="48"/>
      <c r="O8" s="38"/>
      <c r="P8" s="47"/>
      <c r="Q8" s="49"/>
      <c r="R8" s="42"/>
    </row>
    <row r="9" spans="1:18" ht="17.25" customHeight="1">
      <c r="A9" s="42" t="s">
        <v>66</v>
      </c>
      <c r="B9" s="46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38"/>
      <c r="P9" s="47"/>
      <c r="Q9" s="49"/>
      <c r="R9" s="42"/>
    </row>
    <row r="10" spans="1:18" ht="17.25" customHeight="1">
      <c r="A10" s="66"/>
      <c r="B10" s="67"/>
      <c r="C10" s="52"/>
      <c r="D10" s="52"/>
      <c r="E10" s="52"/>
      <c r="F10" s="52"/>
      <c r="G10" s="65"/>
      <c r="H10" s="65"/>
      <c r="I10" s="53"/>
      <c r="J10" s="54"/>
      <c r="K10" s="53"/>
      <c r="L10" s="53"/>
      <c r="M10" s="53"/>
      <c r="N10" s="53"/>
      <c r="O10" s="53"/>
      <c r="P10" s="52"/>
      <c r="Q10" s="55"/>
      <c r="R10" s="42"/>
    </row>
    <row r="16" ht="13.5">
      <c r="I16" s="16"/>
    </row>
  </sheetData>
  <sheetProtection/>
  <mergeCells count="6">
    <mergeCell ref="C1:E1"/>
    <mergeCell ref="F1:J1"/>
    <mergeCell ref="A4:C4"/>
    <mergeCell ref="N6:Q6"/>
    <mergeCell ref="A10:B10"/>
    <mergeCell ref="G10:H10"/>
  </mergeCells>
  <dataValidations count="4">
    <dataValidation allowBlank="1" showInputMessage="1" showErrorMessage="1" imeMode="halfAlpha" sqref="O1 M1"/>
    <dataValidation type="list" allowBlank="1" showInputMessage="1" showErrorMessage="1" sqref="B1">
      <formula1>"年度,回"</formula1>
    </dataValidation>
    <dataValidation type="list" allowBlank="1" showInputMessage="1" showErrorMessage="1" sqref="F1:J1">
      <formula1>"兵庫県大会,兵庫大会,東 ・ 中 ・ 西 兵庫地区大会"</formula1>
    </dataValidation>
    <dataValidation type="list" allowBlank="1" showInputMessage="1" showErrorMessage="1" sqref="C1">
      <formula1>"春季 軟式,秋季 軟式"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2010-01-28T01:03:42Z</cp:lastPrinted>
  <dcterms:created xsi:type="dcterms:W3CDTF">2005-04-06T01:59:26Z</dcterms:created>
  <dcterms:modified xsi:type="dcterms:W3CDTF">2010-02-01T04:03:08Z</dcterms:modified>
  <cp:category/>
  <cp:version/>
  <cp:contentType/>
  <cp:contentStatus/>
</cp:coreProperties>
</file>